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OneDrive - Tata Power\Desktop\TRANSMISSION CAMPS\Line schedule\"/>
    </mc:Choice>
  </mc:AlternateContent>
  <bookViews>
    <workbookView xWindow="-120" yWindow="-120" windowWidth="20730" windowHeight="11160" tabRatio="937" firstSheet="19" activeTab="23"/>
  </bookViews>
  <sheets>
    <sheet name="Khopoli Karanjade" sheetId="6" r:id="rId1"/>
    <sheet name="Waghivali Chembur" sheetId="51" r:id="rId2"/>
    <sheet name="Waghivali Mankhurd" sheetId="50" r:id="rId3"/>
    <sheet name="Khopoli Bhokarpada" sheetId="27" r:id="rId4"/>
    <sheet name="Bhokarpada Karanjade" sheetId="7" r:id="rId5"/>
    <sheet name="K B Tie Line 1" sheetId="8" r:id="rId6"/>
    <sheet name="K B Tie Line 2" sheetId="28" r:id="rId7"/>
    <sheet name="Trombay Parel1 Wadala1" sheetId="31" r:id="rId8"/>
    <sheet name="Trombay Parel4 Wadala2" sheetId="29" r:id="rId9"/>
    <sheet name="Trombay Parel Line 2" sheetId="30" r:id="rId10"/>
    <sheet name="Trombay Carnac 1-3" sheetId="32" r:id="rId11"/>
    <sheet name="Trombay Parel 3 C2" sheetId="33" r:id="rId12"/>
    <sheet name="Trombay Chembur 3" sheetId="34" r:id="rId13"/>
    <sheet name="Dharavi BKC 3 &amp; 4" sheetId="35" r:id="rId14"/>
    <sheet name="Dharavi Kurla 1 &amp; 2" sheetId="36" r:id="rId15"/>
    <sheet name="Dharavi Powai Line" sheetId="37" r:id="rId16"/>
    <sheet name="Dharavi Vikhroli Line" sheetId="38" r:id="rId17"/>
    <sheet name="Salsette Saki 3 &amp; 4" sheetId="55" r:id="rId18"/>
    <sheet name="Kolshet BMC BO BO 1" sheetId="39" r:id="rId19"/>
    <sheet name="Borivali Malad 1 &amp; 2" sheetId="40" r:id="rId20"/>
    <sheet name="Malad Versova 1 &amp; 2" sheetId="41" r:id="rId21"/>
    <sheet name="BO BO Line 2" sheetId="42" r:id="rId22"/>
    <sheet name="Kalwa Kalyan" sheetId="52" r:id="rId23"/>
    <sheet name="KKS1" sheetId="53" r:id="rId24"/>
    <sheet name="KKS2" sheetId="54" r:id="rId25"/>
    <sheet name="Ambernath Kalyan 1 &amp; 2" sheetId="56" r:id="rId26"/>
    <sheet name="BHIVP-AMB1" sheetId="43" r:id="rId27"/>
    <sheet name="Bhiv-Neral" sheetId="44" r:id="rId28"/>
    <sheet name="Amb-Neral" sheetId="45" r:id="rId29"/>
    <sheet name="Chola Kalyan Line 1" sheetId="48" r:id="rId30"/>
    <sheet name="Chola Kalyan Line 2" sheetId="49" r:id="rId31"/>
  </sheets>
  <definedNames>
    <definedName name="_xlnm._FilterDatabase" localSheetId="26" hidden="1">'BHIVP-AMB1'!$A$2:$F$194</definedName>
    <definedName name="_xlnm._FilterDatabase" localSheetId="21" hidden="1">'BO BO Line 2'!$A$5:$E$21</definedName>
    <definedName name="_xlnm._FilterDatabase" localSheetId="19" hidden="1">'Borivali Malad 1 &amp; 2'!$A$5:$F$52</definedName>
    <definedName name="_xlnm._FilterDatabase" localSheetId="13" hidden="1">'Dharavi BKC 3 &amp; 4'!$A$3:$E$24</definedName>
    <definedName name="_xlnm._FilterDatabase" localSheetId="14" hidden="1">'Dharavi Kurla 1 &amp; 2'!$A$3:$E$24</definedName>
    <definedName name="_xlnm._FilterDatabase" localSheetId="20" hidden="1">'Malad Versova 1 &amp; 2'!$A$5:$F$29</definedName>
    <definedName name="_xlnm.Print_Area" localSheetId="19">'Borivali Malad 1 &amp; 2'!$A$2:$F$51</definedName>
    <definedName name="_xlnm.Print_Area" localSheetId="20">'Malad Versova 1 &amp; 2'!$A$2:$F$30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6" i="56" l="1"/>
  <c r="E88" i="56"/>
  <c r="E89" i="56" s="1"/>
  <c r="E90" i="56" s="1"/>
  <c r="E91" i="56" s="1"/>
  <c r="E92" i="56" s="1"/>
  <c r="E93" i="56" s="1"/>
  <c r="E94" i="56" s="1"/>
  <c r="E95" i="56" s="1"/>
  <c r="E96" i="56" s="1"/>
  <c r="E97" i="56" s="1"/>
  <c r="E98" i="56" s="1"/>
  <c r="E99" i="56" s="1"/>
  <c r="E100" i="56" s="1"/>
  <c r="E101" i="56" s="1"/>
  <c r="E102" i="56" s="1"/>
  <c r="E103" i="56" s="1"/>
  <c r="E104" i="56" s="1"/>
  <c r="E105" i="56" s="1"/>
  <c r="E4" i="56"/>
  <c r="E5" i="56" s="1"/>
  <c r="E6" i="56" s="1"/>
  <c r="E7" i="56" s="1"/>
  <c r="E8" i="56" s="1"/>
  <c r="E9" i="56" s="1"/>
  <c r="E10" i="56" s="1"/>
  <c r="E11" i="56" s="1"/>
  <c r="E12" i="56" s="1"/>
  <c r="E13" i="56" s="1"/>
  <c r="E14" i="56" s="1"/>
  <c r="E15" i="56" s="1"/>
  <c r="E16" i="56" s="1"/>
  <c r="E17" i="56" s="1"/>
  <c r="E18" i="56" s="1"/>
  <c r="E19" i="56" s="1"/>
  <c r="E20" i="56" s="1"/>
  <c r="E21" i="56" s="1"/>
  <c r="E22" i="56" s="1"/>
  <c r="E23" i="56" s="1"/>
  <c r="E24" i="56" s="1"/>
  <c r="E25" i="56" s="1"/>
  <c r="E26" i="56" s="1"/>
  <c r="E27" i="56" s="1"/>
  <c r="E28" i="56" s="1"/>
  <c r="E29" i="56" s="1"/>
  <c r="E30" i="56" s="1"/>
  <c r="E31" i="56" s="1"/>
  <c r="E32" i="56" s="1"/>
  <c r="E33" i="56" s="1"/>
  <c r="E34" i="56" s="1"/>
  <c r="E35" i="56" s="1"/>
  <c r="E36" i="56" s="1"/>
  <c r="E37" i="56" s="1"/>
  <c r="E38" i="56" s="1"/>
  <c r="E39" i="56" s="1"/>
  <c r="E40" i="56" s="1"/>
  <c r="E41" i="56" s="1"/>
  <c r="E42" i="56" s="1"/>
  <c r="E43" i="56" s="1"/>
  <c r="E44" i="56" s="1"/>
  <c r="E45" i="56" s="1"/>
  <c r="E46" i="56" s="1"/>
  <c r="E47" i="56" s="1"/>
  <c r="E48" i="56" s="1"/>
  <c r="E49" i="56" s="1"/>
  <c r="E50" i="56" s="1"/>
  <c r="E51" i="56" s="1"/>
  <c r="E52" i="56" s="1"/>
  <c r="E53" i="56" s="1"/>
  <c r="E54" i="56" s="1"/>
  <c r="E55" i="56" s="1"/>
  <c r="E56" i="56" s="1"/>
  <c r="E57" i="56" s="1"/>
  <c r="E58" i="56" s="1"/>
  <c r="E59" i="56" s="1"/>
  <c r="E60" i="56" s="1"/>
  <c r="E61" i="56" s="1"/>
  <c r="E62" i="56" s="1"/>
  <c r="E63" i="56" s="1"/>
  <c r="E64" i="56" s="1"/>
  <c r="E65" i="56" s="1"/>
  <c r="E66" i="56" s="1"/>
  <c r="E67" i="56" s="1"/>
  <c r="E68" i="56" s="1"/>
  <c r="E69" i="56" s="1"/>
  <c r="E70" i="56" s="1"/>
  <c r="E71" i="56" s="1"/>
  <c r="E72" i="56" s="1"/>
  <c r="E73" i="56" s="1"/>
  <c r="E74" i="56" s="1"/>
  <c r="E75" i="56" s="1"/>
  <c r="E76" i="56" s="1"/>
  <c r="E77" i="56" s="1"/>
  <c r="E78" i="56" s="1"/>
  <c r="E79" i="56" s="1"/>
  <c r="E80" i="56" s="1"/>
  <c r="E81" i="56" s="1"/>
  <c r="E82" i="56" s="1"/>
  <c r="E83" i="56" s="1"/>
  <c r="E84" i="56" s="1"/>
  <c r="E85" i="56" s="1"/>
  <c r="D47" i="55"/>
  <c r="E4" i="55"/>
  <c r="E5" i="55" s="1"/>
  <c r="E6" i="55" s="1"/>
  <c r="E7" i="55" s="1"/>
  <c r="E8" i="55" s="1"/>
  <c r="E9" i="55" s="1"/>
  <c r="E10" i="55" s="1"/>
  <c r="E11" i="55" s="1"/>
  <c r="E12" i="55" s="1"/>
  <c r="E13" i="55" s="1"/>
  <c r="E14" i="55" s="1"/>
  <c r="E15" i="55" s="1"/>
  <c r="E16" i="55" s="1"/>
  <c r="E17" i="55" s="1"/>
  <c r="E18" i="55" s="1"/>
  <c r="E19" i="55" s="1"/>
  <c r="E20" i="55" s="1"/>
  <c r="E21" i="55" s="1"/>
  <c r="E22" i="55" s="1"/>
  <c r="E23" i="55" s="1"/>
  <c r="E24" i="55" s="1"/>
  <c r="E25" i="55" s="1"/>
  <c r="E26" i="55" s="1"/>
  <c r="E27" i="55" s="1"/>
  <c r="E28" i="55" s="1"/>
  <c r="E29" i="55" s="1"/>
  <c r="E30" i="55" s="1"/>
  <c r="E31" i="55" s="1"/>
  <c r="E32" i="55" s="1"/>
  <c r="E33" i="55" s="1"/>
  <c r="E34" i="55" s="1"/>
  <c r="E35" i="55" s="1"/>
  <c r="E36" i="55" s="1"/>
  <c r="E37" i="55" s="1"/>
  <c r="E38" i="55" s="1"/>
  <c r="E39" i="55" s="1"/>
  <c r="E40" i="55" s="1"/>
  <c r="E41" i="55" s="1"/>
  <c r="E42" i="55" s="1"/>
  <c r="E43" i="55" s="1"/>
  <c r="E44" i="55" s="1"/>
  <c r="E45" i="55" s="1"/>
  <c r="E46" i="55" s="1"/>
  <c r="E122" i="54"/>
  <c r="E123" i="54"/>
  <c r="E124" i="54" s="1"/>
  <c r="D125" i="54"/>
  <c r="E4" i="54"/>
  <c r="E5" i="54" s="1"/>
  <c r="E6" i="54" s="1"/>
  <c r="E7" i="54" s="1"/>
  <c r="E8" i="54" s="1"/>
  <c r="E9" i="54" s="1"/>
  <c r="E10" i="54" s="1"/>
  <c r="E11" i="54" s="1"/>
  <c r="E12" i="54" s="1"/>
  <c r="E13" i="54" s="1"/>
  <c r="E14" i="54" s="1"/>
  <c r="E15" i="54" s="1"/>
  <c r="E16" i="54" s="1"/>
  <c r="E17" i="54" s="1"/>
  <c r="E18" i="54" s="1"/>
  <c r="E19" i="54" s="1"/>
  <c r="E20" i="54" s="1"/>
  <c r="E21" i="54" s="1"/>
  <c r="E22" i="54" s="1"/>
  <c r="E23" i="54" s="1"/>
  <c r="E24" i="54" s="1"/>
  <c r="E25" i="54" s="1"/>
  <c r="E26" i="54" s="1"/>
  <c r="E27" i="54" s="1"/>
  <c r="E28" i="54" s="1"/>
  <c r="E29" i="54" s="1"/>
  <c r="E30" i="54" s="1"/>
  <c r="E31" i="54" s="1"/>
  <c r="E32" i="54" s="1"/>
  <c r="E33" i="54" s="1"/>
  <c r="E34" i="54" s="1"/>
  <c r="E35" i="54" s="1"/>
  <c r="E36" i="54" s="1"/>
  <c r="E37" i="54" s="1"/>
  <c r="E38" i="54" s="1"/>
  <c r="E39" i="54" s="1"/>
  <c r="E40" i="54" s="1"/>
  <c r="E41" i="54" s="1"/>
  <c r="E42" i="54" s="1"/>
  <c r="E43" i="54" s="1"/>
  <c r="E44" i="54" s="1"/>
  <c r="E45" i="54" s="1"/>
  <c r="E46" i="54" s="1"/>
  <c r="E47" i="54" s="1"/>
  <c r="E48" i="54" s="1"/>
  <c r="E49" i="54" s="1"/>
  <c r="E50" i="54" s="1"/>
  <c r="E51" i="54" s="1"/>
  <c r="E52" i="54" s="1"/>
  <c r="E53" i="54" s="1"/>
  <c r="E54" i="54" s="1"/>
  <c r="E55" i="54" s="1"/>
  <c r="E56" i="54" s="1"/>
  <c r="E57" i="54" s="1"/>
  <c r="E58" i="54" s="1"/>
  <c r="E59" i="54" s="1"/>
  <c r="E60" i="54" s="1"/>
  <c r="E61" i="54" s="1"/>
  <c r="E62" i="54" s="1"/>
  <c r="E63" i="54" s="1"/>
  <c r="E64" i="54" s="1"/>
  <c r="E65" i="54" s="1"/>
  <c r="E66" i="54" s="1"/>
  <c r="E67" i="54" s="1"/>
  <c r="E68" i="54" s="1"/>
  <c r="E69" i="54" s="1"/>
  <c r="E70" i="54" s="1"/>
  <c r="E71" i="54" s="1"/>
  <c r="E72" i="54" s="1"/>
  <c r="E73" i="54" s="1"/>
  <c r="E74" i="54" s="1"/>
  <c r="E75" i="54" s="1"/>
  <c r="E76" i="54" s="1"/>
  <c r="E77" i="54" s="1"/>
  <c r="E78" i="54" s="1"/>
  <c r="E79" i="54" s="1"/>
  <c r="E80" i="54" s="1"/>
  <c r="E81" i="54" s="1"/>
  <c r="E82" i="54" s="1"/>
  <c r="E83" i="54" s="1"/>
  <c r="E84" i="54" s="1"/>
  <c r="E85" i="54" s="1"/>
  <c r="E86" i="54" s="1"/>
  <c r="E87" i="54" s="1"/>
  <c r="E88" i="54" s="1"/>
  <c r="E89" i="54" s="1"/>
  <c r="E90" i="54" s="1"/>
  <c r="E91" i="54" s="1"/>
  <c r="E92" i="54" s="1"/>
  <c r="E93" i="54" s="1"/>
  <c r="E94" i="54" s="1"/>
  <c r="E95" i="54" s="1"/>
  <c r="E96" i="54" s="1"/>
  <c r="E97" i="54" s="1"/>
  <c r="E98" i="54" s="1"/>
  <c r="E99" i="54" s="1"/>
  <c r="E100" i="54" s="1"/>
  <c r="E101" i="54" s="1"/>
  <c r="E102" i="54" s="1"/>
  <c r="E103" i="54" s="1"/>
  <c r="E104" i="54" s="1"/>
  <c r="E105" i="54" s="1"/>
  <c r="E106" i="54" s="1"/>
  <c r="E107" i="54" s="1"/>
  <c r="E108" i="54" s="1"/>
  <c r="E109" i="54" s="1"/>
  <c r="E110" i="54" s="1"/>
  <c r="E111" i="54" s="1"/>
  <c r="E112" i="54" s="1"/>
  <c r="E113" i="54" s="1"/>
  <c r="E114" i="54" s="1"/>
  <c r="E115" i="54" s="1"/>
  <c r="E116" i="54" s="1"/>
  <c r="E117" i="54" s="1"/>
  <c r="E118" i="54" s="1"/>
  <c r="E119" i="54" s="1"/>
  <c r="E120" i="54" s="1"/>
  <c r="E121" i="54" s="1"/>
  <c r="D128" i="53"/>
  <c r="E126" i="53"/>
  <c r="E127" i="53" s="1"/>
  <c r="E4" i="53"/>
  <c r="E5" i="53" s="1"/>
  <c r="E6" i="53" s="1"/>
  <c r="E7" i="53" s="1"/>
  <c r="E8" i="53" s="1"/>
  <c r="E9" i="53" s="1"/>
  <c r="E10" i="53" s="1"/>
  <c r="E11" i="53" s="1"/>
  <c r="E12" i="53" s="1"/>
  <c r="E13" i="53" s="1"/>
  <c r="E14" i="53" s="1"/>
  <c r="E15" i="53" s="1"/>
  <c r="E16" i="53" s="1"/>
  <c r="E17" i="53" s="1"/>
  <c r="E18" i="53" s="1"/>
  <c r="E19" i="53" s="1"/>
  <c r="E20" i="53" s="1"/>
  <c r="E21" i="53" s="1"/>
  <c r="E22" i="53" s="1"/>
  <c r="E23" i="53" s="1"/>
  <c r="E24" i="53" s="1"/>
  <c r="E25" i="53" s="1"/>
  <c r="E26" i="53" s="1"/>
  <c r="E27" i="53" s="1"/>
  <c r="E28" i="53" s="1"/>
  <c r="E29" i="53" s="1"/>
  <c r="E30" i="53" s="1"/>
  <c r="E31" i="53" s="1"/>
  <c r="E32" i="53" s="1"/>
  <c r="E33" i="53" s="1"/>
  <c r="E34" i="53" s="1"/>
  <c r="E35" i="53" s="1"/>
  <c r="E36" i="53" s="1"/>
  <c r="E37" i="53" s="1"/>
  <c r="E38" i="53" s="1"/>
  <c r="E39" i="53" s="1"/>
  <c r="E40" i="53" s="1"/>
  <c r="E41" i="53" s="1"/>
  <c r="E42" i="53" s="1"/>
  <c r="E43" i="53" s="1"/>
  <c r="E44" i="53" s="1"/>
  <c r="E45" i="53" s="1"/>
  <c r="E46" i="53" s="1"/>
  <c r="E47" i="53" s="1"/>
  <c r="E48" i="53" s="1"/>
  <c r="E49" i="53" s="1"/>
  <c r="E50" i="53" s="1"/>
  <c r="E51" i="53" s="1"/>
  <c r="E52" i="53" s="1"/>
  <c r="E53" i="53" s="1"/>
  <c r="E54" i="53" s="1"/>
  <c r="E55" i="53" s="1"/>
  <c r="E56" i="53" s="1"/>
  <c r="E57" i="53" s="1"/>
  <c r="E58" i="53" s="1"/>
  <c r="E59" i="53" s="1"/>
  <c r="E60" i="53" s="1"/>
  <c r="E61" i="53" s="1"/>
  <c r="E62" i="53" s="1"/>
  <c r="E63" i="53" s="1"/>
  <c r="E64" i="53" s="1"/>
  <c r="E65" i="53" s="1"/>
  <c r="E66" i="53" s="1"/>
  <c r="E67" i="53" s="1"/>
  <c r="E68" i="53" s="1"/>
  <c r="E69" i="53" s="1"/>
  <c r="E70" i="53" s="1"/>
  <c r="E71" i="53" s="1"/>
  <c r="E72" i="53" s="1"/>
  <c r="E73" i="53" s="1"/>
  <c r="E74" i="53" s="1"/>
  <c r="E75" i="53" s="1"/>
  <c r="E76" i="53" s="1"/>
  <c r="E77" i="53" s="1"/>
  <c r="E78" i="53" s="1"/>
  <c r="E79" i="53" s="1"/>
  <c r="E80" i="53" s="1"/>
  <c r="E81" i="53" s="1"/>
  <c r="E82" i="53" s="1"/>
  <c r="E83" i="53" s="1"/>
  <c r="E84" i="53" s="1"/>
  <c r="E85" i="53" s="1"/>
  <c r="E86" i="53" s="1"/>
  <c r="E87" i="53" s="1"/>
  <c r="E88" i="53" s="1"/>
  <c r="E89" i="53" s="1"/>
  <c r="E90" i="53" s="1"/>
  <c r="E91" i="53" s="1"/>
  <c r="E92" i="53" s="1"/>
  <c r="E93" i="53" s="1"/>
  <c r="E94" i="53" s="1"/>
  <c r="E95" i="53" s="1"/>
  <c r="E96" i="53" s="1"/>
  <c r="E97" i="53" s="1"/>
  <c r="E98" i="53" s="1"/>
  <c r="E99" i="53" s="1"/>
  <c r="E100" i="53" s="1"/>
  <c r="E101" i="53" s="1"/>
  <c r="E102" i="53" s="1"/>
  <c r="E103" i="53" s="1"/>
  <c r="E104" i="53" s="1"/>
  <c r="E105" i="53" s="1"/>
  <c r="E106" i="53" s="1"/>
  <c r="E107" i="53" s="1"/>
  <c r="E108" i="53" s="1"/>
  <c r="E109" i="53" s="1"/>
  <c r="E110" i="53" s="1"/>
  <c r="E111" i="53" s="1"/>
  <c r="E112" i="53" s="1"/>
  <c r="E113" i="53" s="1"/>
  <c r="E114" i="53" s="1"/>
  <c r="E115" i="53" s="1"/>
  <c r="E116" i="53" s="1"/>
  <c r="E117" i="53" s="1"/>
  <c r="E118" i="53" s="1"/>
  <c r="E119" i="53" s="1"/>
  <c r="E120" i="53" s="1"/>
  <c r="E121" i="53" s="1"/>
  <c r="E122" i="53" s="1"/>
  <c r="E123" i="53" s="1"/>
  <c r="E124" i="53" s="1"/>
  <c r="D90" i="52"/>
  <c r="E4" i="52"/>
  <c r="E5" i="52" s="1"/>
  <c r="E6" i="52" s="1"/>
  <c r="E7" i="52" s="1"/>
  <c r="E8" i="52" s="1"/>
  <c r="E9" i="52" s="1"/>
  <c r="E10" i="52" s="1"/>
  <c r="E11" i="52" s="1"/>
  <c r="E12" i="52" s="1"/>
  <c r="E13" i="52" s="1"/>
  <c r="E14" i="52" s="1"/>
  <c r="E15" i="52" s="1"/>
  <c r="E16" i="52" s="1"/>
  <c r="E17" i="52" s="1"/>
  <c r="E18" i="52" s="1"/>
  <c r="E19" i="52" s="1"/>
  <c r="E20" i="52" s="1"/>
  <c r="E21" i="52" s="1"/>
  <c r="E22" i="52" s="1"/>
  <c r="E23" i="52" s="1"/>
  <c r="E24" i="52" s="1"/>
  <c r="E25" i="52" s="1"/>
  <c r="E26" i="52" s="1"/>
  <c r="E27" i="52" s="1"/>
  <c r="E28" i="52" s="1"/>
  <c r="E29" i="52" s="1"/>
  <c r="E30" i="52" s="1"/>
  <c r="E31" i="52" s="1"/>
  <c r="E32" i="52" s="1"/>
  <c r="E33" i="52" s="1"/>
  <c r="E34" i="52" s="1"/>
  <c r="E35" i="52" s="1"/>
  <c r="E36" i="52" s="1"/>
  <c r="E37" i="52" s="1"/>
  <c r="E38" i="52" s="1"/>
  <c r="E39" i="52" s="1"/>
  <c r="E40" i="52" s="1"/>
  <c r="E41" i="52" s="1"/>
  <c r="E42" i="52" s="1"/>
  <c r="E43" i="52" s="1"/>
  <c r="E44" i="52" s="1"/>
  <c r="E45" i="52" s="1"/>
  <c r="E46" i="52" s="1"/>
  <c r="E47" i="52" s="1"/>
  <c r="E48" i="52" s="1"/>
  <c r="E49" i="52" s="1"/>
  <c r="E50" i="52" s="1"/>
  <c r="E51" i="52" s="1"/>
  <c r="E52" i="52" s="1"/>
  <c r="E53" i="52" s="1"/>
  <c r="E54" i="52" s="1"/>
  <c r="E55" i="52" s="1"/>
  <c r="E56" i="52" s="1"/>
  <c r="E57" i="52" s="1"/>
  <c r="E58" i="52" s="1"/>
  <c r="E59" i="52" s="1"/>
  <c r="E60" i="52" s="1"/>
  <c r="E61" i="52" s="1"/>
  <c r="E62" i="52" s="1"/>
  <c r="E63" i="52" s="1"/>
  <c r="E64" i="52" s="1"/>
  <c r="E65" i="52" s="1"/>
  <c r="E66" i="52" s="1"/>
  <c r="E67" i="52" s="1"/>
  <c r="E68" i="52" s="1"/>
  <c r="E69" i="52" s="1"/>
  <c r="E70" i="52" s="1"/>
  <c r="E71" i="52" s="1"/>
  <c r="E72" i="52" s="1"/>
  <c r="E73" i="52" s="1"/>
  <c r="E74" i="52" s="1"/>
  <c r="E75" i="52" s="1"/>
  <c r="E76" i="52" s="1"/>
  <c r="E77" i="52" s="1"/>
  <c r="E78" i="52" s="1"/>
  <c r="E79" i="52" s="1"/>
  <c r="E80" i="52" s="1"/>
  <c r="E81" i="52" s="1"/>
  <c r="E82" i="52" s="1"/>
  <c r="E83" i="52" s="1"/>
  <c r="E84" i="52" s="1"/>
  <c r="E85" i="52" s="1"/>
  <c r="E86" i="52" s="1"/>
  <c r="E87" i="52" s="1"/>
  <c r="E88" i="52" s="1"/>
  <c r="E89" i="52" s="1"/>
  <c r="C7" i="30" l="1"/>
  <c r="C10" i="32"/>
  <c r="B7" i="34"/>
  <c r="D22" i="49"/>
  <c r="D21" i="48"/>
  <c r="E4" i="49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4" i="48"/>
  <c r="E5" i="48" s="1"/>
  <c r="E6" i="48" s="1"/>
  <c r="E7" i="48" s="1"/>
  <c r="E8" i="48" s="1"/>
  <c r="E9" i="48" s="1"/>
  <c r="E10" i="48" s="1"/>
  <c r="E11" i="48" s="1"/>
  <c r="E12" i="48" s="1"/>
  <c r="E13" i="48" s="1"/>
  <c r="E14" i="48" s="1"/>
  <c r="E15" i="48" s="1"/>
  <c r="E16" i="48" s="1"/>
  <c r="E17" i="48" s="1"/>
  <c r="E18" i="48" s="1"/>
  <c r="E19" i="48" s="1"/>
  <c r="E20" i="48" s="1"/>
  <c r="D168" i="45"/>
  <c r="D51" i="44" l="1"/>
  <c r="E4" i="45"/>
  <c r="E5" i="45" s="1"/>
  <c r="E6" i="45" s="1"/>
  <c r="E7" i="45" s="1"/>
  <c r="E8" i="45" s="1"/>
  <c r="E9" i="45" s="1"/>
  <c r="E10" i="45" s="1"/>
  <c r="E11" i="45" s="1"/>
  <c r="E12" i="45" s="1"/>
  <c r="E13" i="45" s="1"/>
  <c r="E14" i="45" s="1"/>
  <c r="E15" i="45" s="1"/>
  <c r="E16" i="45" s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4" i="44"/>
  <c r="E5" i="44" s="1"/>
  <c r="E6" i="44" s="1"/>
  <c r="E7" i="44" s="1"/>
  <c r="E8" i="44" s="1"/>
  <c r="E9" i="44" s="1"/>
  <c r="E10" i="44" s="1"/>
  <c r="E11" i="44" s="1"/>
  <c r="E12" i="44" s="1"/>
  <c r="E13" i="44" s="1"/>
  <c r="E14" i="44" s="1"/>
  <c r="E15" i="44" s="1"/>
  <c r="E16" i="44" s="1"/>
  <c r="E17" i="44" s="1"/>
  <c r="E18" i="44" s="1"/>
  <c r="E19" i="44" s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30" i="41"/>
  <c r="E53" i="40"/>
  <c r="C10" i="39"/>
  <c r="C9" i="38" l="1"/>
  <c r="E31" i="33" l="1"/>
  <c r="E24" i="36"/>
  <c r="E24" i="35"/>
  <c r="E113" i="28" l="1"/>
  <c r="E114" i="8"/>
  <c r="C111" i="7" l="1"/>
  <c r="C181" i="27"/>
  <c r="E159" i="6" l="1"/>
</calcChain>
</file>

<file path=xl/sharedStrings.xml><?xml version="1.0" encoding="utf-8"?>
<sst xmlns="http://schemas.openxmlformats.org/spreadsheetml/2006/main" count="4852" uniqueCount="1705">
  <si>
    <t>D</t>
  </si>
  <si>
    <t>SR.NO.</t>
  </si>
  <si>
    <t>LOC. NO.</t>
  </si>
  <si>
    <t>TYPE OF STRUCTURE</t>
  </si>
  <si>
    <t>TYPE OF ATTACH.</t>
  </si>
  <si>
    <t>DA+3</t>
  </si>
  <si>
    <t>S</t>
  </si>
  <si>
    <t>DA+0</t>
  </si>
  <si>
    <t>S/D</t>
  </si>
  <si>
    <t>D/S</t>
  </si>
  <si>
    <t>S/S</t>
  </si>
  <si>
    <t>DA+6</t>
  </si>
  <si>
    <t>D/D</t>
  </si>
  <si>
    <t>SPAN LENGTH IN METER</t>
  </si>
  <si>
    <t>DF</t>
  </si>
  <si>
    <t>D/S Strain</t>
  </si>
  <si>
    <t>D/D Strain</t>
  </si>
  <si>
    <t>AF</t>
  </si>
  <si>
    <t>MAS</t>
  </si>
  <si>
    <t>S.Susp</t>
  </si>
  <si>
    <t>DD+3</t>
  </si>
  <si>
    <t>DA+9</t>
  </si>
  <si>
    <t>Gantry Str</t>
  </si>
  <si>
    <t>DF+15</t>
  </si>
  <si>
    <t>DF+5</t>
  </si>
  <si>
    <t>Loc 11</t>
  </si>
  <si>
    <t>Loc 12</t>
  </si>
  <si>
    <t>Loc 13</t>
  </si>
  <si>
    <t>Loc 14</t>
  </si>
  <si>
    <t>Loc 15</t>
  </si>
  <si>
    <t>Loc 16</t>
  </si>
  <si>
    <t>Loc 17</t>
  </si>
  <si>
    <t>Loc 18</t>
  </si>
  <si>
    <t>Loc 1</t>
  </si>
  <si>
    <t>Loc 2</t>
  </si>
  <si>
    <t>Loc 3</t>
  </si>
  <si>
    <t>Loc 4</t>
  </si>
  <si>
    <t>Loc 5</t>
  </si>
  <si>
    <t>Loc 6</t>
  </si>
  <si>
    <t>Loc 7</t>
  </si>
  <si>
    <t>Loc 8</t>
  </si>
  <si>
    <t>Loc 9</t>
  </si>
  <si>
    <t>Loc 10</t>
  </si>
  <si>
    <t>Loc 19</t>
  </si>
  <si>
    <t>Loc 20</t>
  </si>
  <si>
    <t>Loc 21</t>
  </si>
  <si>
    <t>Loc 22</t>
  </si>
  <si>
    <t>Loc 23</t>
  </si>
  <si>
    <t>Loc 24</t>
  </si>
  <si>
    <t>DF+10</t>
  </si>
  <si>
    <t>23A</t>
  </si>
  <si>
    <t>D/Strain</t>
  </si>
  <si>
    <t>DSUSP</t>
  </si>
  <si>
    <t>MDS</t>
  </si>
  <si>
    <t>SUSP</t>
  </si>
  <si>
    <t>D/D STRAIN</t>
  </si>
  <si>
    <t>D/S STRAIN</t>
  </si>
  <si>
    <t>S/S STRAIN</t>
  </si>
  <si>
    <t>SINGLE SUS</t>
  </si>
  <si>
    <t>CF</t>
  </si>
  <si>
    <t>S/D STRAIN</t>
  </si>
  <si>
    <t>D/SUSP</t>
  </si>
  <si>
    <t>D/ D</t>
  </si>
  <si>
    <t>D/ S</t>
  </si>
  <si>
    <t>2A</t>
  </si>
  <si>
    <t>D/ SUSP</t>
  </si>
  <si>
    <t>Loc. No.</t>
  </si>
  <si>
    <t>Span Length</t>
  </si>
  <si>
    <t>Total</t>
  </si>
  <si>
    <t>A2 Khopoli</t>
  </si>
  <si>
    <t>A2 STR</t>
  </si>
  <si>
    <t>D/ STRAIN</t>
  </si>
  <si>
    <t>110 KV CL</t>
  </si>
  <si>
    <t>220KV DF jyoti</t>
  </si>
  <si>
    <t>AF+10</t>
  </si>
  <si>
    <t>AF+15</t>
  </si>
  <si>
    <t>MC+6</t>
  </si>
  <si>
    <t>A</t>
  </si>
  <si>
    <t>S/SUSP</t>
  </si>
  <si>
    <t>CL</t>
  </si>
  <si>
    <t>217A</t>
  </si>
  <si>
    <t>183A</t>
  </si>
  <si>
    <t>177A</t>
  </si>
  <si>
    <t>110 kV Khopoli Karanjade</t>
  </si>
  <si>
    <t>BD TYPE</t>
  </si>
  <si>
    <t>252A</t>
  </si>
  <si>
    <t>MDS TYPE</t>
  </si>
  <si>
    <t>DNEH Type</t>
  </si>
  <si>
    <t>Gantry-Karanjale</t>
  </si>
  <si>
    <t>D Str</t>
  </si>
  <si>
    <t>Tower No.</t>
  </si>
  <si>
    <t>Conductor type</t>
  </si>
  <si>
    <t>S.NO</t>
  </si>
  <si>
    <t>Span Ahead(m)</t>
  </si>
  <si>
    <t>201A</t>
  </si>
  <si>
    <t>110 kV Khopoli Bhokarpada Line</t>
  </si>
  <si>
    <t>A2 Str Khopoli end</t>
  </si>
  <si>
    <t>A2 Str Bhokarpada end</t>
  </si>
  <si>
    <t>159A</t>
  </si>
  <si>
    <t>110 kV Bhokarpada Karanjade Line</t>
  </si>
  <si>
    <t>151N</t>
  </si>
  <si>
    <t>Gantry Str Karanjade end</t>
  </si>
  <si>
    <t xml:space="preserve"> </t>
  </si>
  <si>
    <t>A2 Str.</t>
  </si>
  <si>
    <t>D / Strain</t>
  </si>
  <si>
    <t>DD+0</t>
  </si>
  <si>
    <t>S / S Strain</t>
  </si>
  <si>
    <t>DC+0</t>
  </si>
  <si>
    <t>S / Susp.</t>
  </si>
  <si>
    <t>D / Susp.</t>
  </si>
  <si>
    <t>S /D Strain</t>
  </si>
  <si>
    <t>DC+12</t>
  </si>
  <si>
    <t>DC+6</t>
  </si>
  <si>
    <t>DC+3</t>
  </si>
  <si>
    <t>D / S Strain</t>
  </si>
  <si>
    <t>S / D Strain</t>
  </si>
  <si>
    <t>DF+0</t>
  </si>
  <si>
    <t>D / D Strain</t>
  </si>
  <si>
    <t xml:space="preserve">D / S Strain </t>
  </si>
  <si>
    <t>DA+18</t>
  </si>
  <si>
    <t>DC+18</t>
  </si>
  <si>
    <t>DD+9</t>
  </si>
  <si>
    <t>110 kV Khopoli Bhivpuri Tie Line 1</t>
  </si>
  <si>
    <t>1A</t>
  </si>
  <si>
    <t>110 kV Khopoli Bhivpuri Tie Line 2</t>
  </si>
  <si>
    <t>110 kV Trombay Parel 4 Wadala 2 Line</t>
  </si>
  <si>
    <t>Station Name: From: Trombay - To: T Point</t>
  </si>
  <si>
    <r>
      <t>Line length</t>
    </r>
    <r>
      <rPr>
        <sz val="12"/>
        <color indexed="8"/>
        <rFont val="Arial"/>
        <family val="2"/>
      </rPr>
      <t xml:space="preserve"> (KM)</t>
    </r>
  </si>
  <si>
    <t>Bundled (Yes / No)</t>
  </si>
  <si>
    <t>Spacing betn conductor in a bundle</t>
  </si>
  <si>
    <t>Number of strands</t>
  </si>
  <si>
    <t>Tower type</t>
  </si>
  <si>
    <t>Sectionwise Adjacent line name on same tower</t>
  </si>
  <si>
    <t>A2 Structure Trombay end to Loc. 01</t>
  </si>
  <si>
    <t>2 x 0.15 Wolf ACSR Conductor</t>
  </si>
  <si>
    <t>Yes</t>
  </si>
  <si>
    <t>Al - 30 / St - 7</t>
  </si>
  <si>
    <t>DH type</t>
  </si>
  <si>
    <t>-</t>
  </si>
  <si>
    <t>Loc. 01 to Loc. 05</t>
  </si>
  <si>
    <t>0.5 MOOSE ACSR Conductor</t>
  </si>
  <si>
    <t>No</t>
  </si>
  <si>
    <t>Al - 54 / St - 7</t>
  </si>
  <si>
    <t>DF type</t>
  </si>
  <si>
    <t>110 kV Trombay Parel 2</t>
  </si>
  <si>
    <t>Loc. 05 to Loc. 28 (Wadala) of 110 kV Trombay Parel 4 Wadala 2 Line</t>
  </si>
  <si>
    <t>DF type, DH type, BD type, 
Lehigh Double Circuit type</t>
  </si>
  <si>
    <t>110 kV Trombay Chembur line 3 and 110 kV Trombay Parel 1 Wadala 1 Line</t>
  </si>
  <si>
    <t>Station Name: From: Wadala - To: T Point</t>
  </si>
  <si>
    <t>Loc. 28 to Rly Wadala end of 110 kV Trombay Parel 4 Wadala 2 Line</t>
  </si>
  <si>
    <t>0.2 Panther ACSR Conductor</t>
  </si>
  <si>
    <t>Station Name: From: Parel - To: T Point</t>
  </si>
  <si>
    <t>Loc. 28 to Parel end of 110 kV Trombay Parel 4 Wadala 2 Line</t>
  </si>
  <si>
    <t>DF, Lehigh Double Circuit type</t>
  </si>
  <si>
    <t>110 kV Trombay Parel 1 Wadala 1 Line</t>
  </si>
  <si>
    <t>110 kV Trombay Parel Line 2</t>
  </si>
  <si>
    <t>Overhead section from A2 Structure Trombay end to Loc. 01 of 110 kV Trombay Parel Line 2</t>
  </si>
  <si>
    <t> 300 MM</t>
  </si>
  <si>
    <t>A2 Str. &amp; DF type</t>
  </si>
  <si>
    <t>Overhead section from Loc. 01 to Loc. 05 of 110 kV Trombay Parel Line 2</t>
  </si>
  <si>
    <t>110 kV Trombay Chembur Line 3 &amp; 110 kV Trombay Parel 4 W2 Line</t>
  </si>
  <si>
    <t>Overhead Section from Loc 05 to Parel end of 110 kV Trombay Parel Line 2</t>
  </si>
  <si>
    <t> Yes</t>
  </si>
  <si>
    <t>BD type, Lehigh Double Ckt type</t>
  </si>
  <si>
    <t>110 kV Parel Mankhurd Line</t>
  </si>
  <si>
    <t>110 kV Trombay Parel 3 Carnac 2 Line</t>
  </si>
  <si>
    <t>Loc. 05 to Loc. 28 (Wadala) of 110 kV Trombay Parel 1 Wadala 1 Line</t>
  </si>
  <si>
    <t>Loc. 28 to Rly Wadala end of 110 kV Trombay Parel 1 Wadala 1 Line</t>
  </si>
  <si>
    <t>Loc. 28 to Parel end of 110 kV Trombay Parel 1 Wadala 1 Line</t>
  </si>
  <si>
    <t>110 kV Trombay Carnac Line 1/3</t>
  </si>
  <si>
    <t>Overhead section from A2 Structure Trombay end to Loc. 1A of 110 kV Trombay Carnac Line 1/3</t>
  </si>
  <si>
    <t>Overhead section from Loc. 01A to Loc. 05 of 110 kV Trombay Carnac Line 1/3.</t>
  </si>
  <si>
    <t>110 kV Trombay Parel Line 3 and 110 kV Trombay Parel 1 Wadala 1 Line.</t>
  </si>
  <si>
    <t>Overhead Section from Loc. 05  to loc. 13 of 110 kV Trombay Carnac Line 1/3</t>
  </si>
  <si>
    <t>BD types</t>
  </si>
  <si>
    <t>110 kV Trombay Parel Line 3.</t>
  </si>
  <si>
    <t>Overhead Section from Loc. 13  to 15 of 110 kV Trombay Carnac Line 1/3</t>
  </si>
  <si>
    <t>BD types &amp; DF type</t>
  </si>
  <si>
    <t>Overhead Section from Loc. 15  to loc. 22 of 110 kV Trombay Carnac Line 1/3</t>
  </si>
  <si>
    <t>Overhead Section from Loc. 22  to loc. A2 Str Sewri Fort end of 110 kV Trombay Carnac Line 1/3</t>
  </si>
  <si>
    <t>A2 Str, BD type, DF</t>
  </si>
  <si>
    <t>U/G Cable Section from Sewri Fort end to Carnac end of 110 kV Trombay Carnac Line 1/3.</t>
  </si>
  <si>
    <t>No change.</t>
  </si>
  <si>
    <t>110 kV Trombay Chembur Line 3</t>
  </si>
  <si>
    <t>Section wise Adjacent line name on same tower</t>
  </si>
  <si>
    <t>110 kV Trombay Parel 2 &amp; 110 kV Trombay Parel 4 W2 Line</t>
  </si>
  <si>
    <t>BD type, AH &amp; DH type</t>
  </si>
  <si>
    <t> 110 kV Trombay Parel Line 2.</t>
  </si>
  <si>
    <t>Line Length - 110 kV Dharavi BKC line 3 &amp; 4</t>
  </si>
  <si>
    <t>SL. NO.</t>
  </si>
  <si>
    <t>TOWER NO.</t>
  </si>
  <si>
    <t>TOWER TYPE</t>
  </si>
  <si>
    <t>LINE ATTACHMENT</t>
  </si>
  <si>
    <t>SPAN 
(in M)</t>
  </si>
  <si>
    <t>BD type</t>
  </si>
  <si>
    <t>TENSION</t>
  </si>
  <si>
    <t>−</t>
  </si>
  <si>
    <t>BD type + 3 M</t>
  </si>
  <si>
    <t>SUSPENSION</t>
  </si>
  <si>
    <t>Old 16</t>
  </si>
  <si>
    <t>BD type 90 Deg</t>
  </si>
  <si>
    <t>DM + 6</t>
  </si>
  <si>
    <t>16A</t>
  </si>
  <si>
    <t>A2 Str</t>
  </si>
  <si>
    <t>TOTAL LENGTH (KM)</t>
  </si>
  <si>
    <t>Line Length - 110 kV Dharavi Kurla 1 &amp; 2</t>
  </si>
  <si>
    <t>2B</t>
  </si>
  <si>
    <t>SPAN</t>
  </si>
  <si>
    <t>TYPE OF INSULATOR</t>
  </si>
  <si>
    <t>REMARKS</t>
  </si>
  <si>
    <t>METER</t>
  </si>
  <si>
    <t>A2 Structure</t>
  </si>
  <si>
    <t>A2 + 20</t>
  </si>
  <si>
    <t xml:space="preserve">A2 + 20 </t>
  </si>
  <si>
    <t>DH +5 M</t>
  </si>
  <si>
    <t xml:space="preserve">D/D Strain </t>
  </si>
  <si>
    <t>DH + 12.5 M</t>
  </si>
  <si>
    <t>S/S Strain</t>
  </si>
  <si>
    <t>DH+ 5 M</t>
  </si>
  <si>
    <t>Polymer</t>
  </si>
  <si>
    <t xml:space="preserve">BD type </t>
  </si>
  <si>
    <t>S.Strain</t>
  </si>
  <si>
    <t>Line length in KM</t>
  </si>
  <si>
    <t>Tower Type</t>
  </si>
  <si>
    <t>Distance between cross arm (Cross arm length) In Mtrs</t>
  </si>
  <si>
    <t xml:space="preserve">Spacing betn conductor in a bundle </t>
  </si>
  <si>
    <t>Aluminium / Steel</t>
  </si>
  <si>
    <t>Dharavi R/S- Location 20</t>
  </si>
  <si>
    <t>ACCC-Casablanca</t>
  </si>
  <si>
    <t>Old Double CKT towers</t>
  </si>
  <si>
    <t>10-16.46/6-16.6/1-7.11</t>
  </si>
  <si>
    <t>110 kV Dharavi Vikhroli</t>
  </si>
  <si>
    <t xml:space="preserve">Location 20-Location 23 </t>
  </si>
  <si>
    <t>2X0.15(Wolf)</t>
  </si>
  <si>
    <t>YES</t>
  </si>
  <si>
    <t>54/7</t>
  </si>
  <si>
    <t xml:space="preserve">Location 23-Location 33 </t>
  </si>
  <si>
    <t>Location 33-36</t>
  </si>
  <si>
    <t>0.5(Moose)</t>
  </si>
  <si>
    <t>Four Ckt Towers(Bottom Ckt)</t>
  </si>
  <si>
    <t>NA</t>
  </si>
  <si>
    <t>Dharavi-Vikhroli</t>
  </si>
  <si>
    <t>Location 36-39 AND  42- 44.</t>
  </si>
  <si>
    <t>0.2(Panther)</t>
  </si>
  <si>
    <t>Location 39-42</t>
  </si>
  <si>
    <t>Location 44- 52</t>
  </si>
  <si>
    <t>Four Ckt Towers(Top. Ckt)</t>
  </si>
  <si>
    <t>Location 52 to 58</t>
  </si>
  <si>
    <t>2*0.2(Panther)</t>
  </si>
  <si>
    <t xml:space="preserve">Yes </t>
  </si>
  <si>
    <t>300 mm</t>
  </si>
  <si>
    <t>Location 58 to Powai</t>
  </si>
  <si>
    <t>1600 sqmm</t>
  </si>
  <si>
    <t>110 kV Dharavi Powai Line</t>
  </si>
  <si>
    <t>Number of strands
Aluminium / Steel</t>
  </si>
  <si>
    <t>Dharvi-Location 33</t>
  </si>
  <si>
    <t>2*0.15 (Wolf)</t>
  </si>
  <si>
    <t>—</t>
  </si>
  <si>
    <t>Dharavi-Powai</t>
  </si>
  <si>
    <t>Location 36-39 AND  42- 44.</t>
  </si>
  <si>
    <t>Name of Line</t>
  </si>
  <si>
    <t>Location /Span</t>
  </si>
  <si>
    <t>Section length(kM)</t>
  </si>
  <si>
    <t>110kV Kolshet BMC line</t>
  </si>
  <si>
    <t>Loc No A2 Str Kolshet to 1</t>
  </si>
  <si>
    <t>0.35 ACSR</t>
  </si>
  <si>
    <t>Double Circuit</t>
  </si>
  <si>
    <t>(54/3.00),(7/3.00)</t>
  </si>
  <si>
    <t>110kV Salsette Kolshet</t>
  </si>
  <si>
    <t>Loc No 1 to 7 to 12</t>
  </si>
  <si>
    <t>Four Circuit</t>
  </si>
  <si>
    <t xml:space="preserve"> ( Top Circuit)
220kV Salsette Borivali # 1 &amp; 2
(Bottom Circuit)
110kV Salsette BMC</t>
  </si>
  <si>
    <t>Loc No 12 to BMC Gantry</t>
  </si>
  <si>
    <t>110kV Salsette BMC</t>
  </si>
  <si>
    <t xml:space="preserve">Tap at Loc No 12 to 34
(110kV Kolshet BMC RHS) </t>
  </si>
  <si>
    <t xml:space="preserve"> ( Top Circuit)
220kV Salsette Borivali # 1 &amp; 2
(Bottom Circuit)
110 kV Kolshet BMC LHS</t>
  </si>
  <si>
    <t>110 kV Spare Circuit</t>
  </si>
  <si>
    <t>Loc No 34 to Loc No1</t>
  </si>
  <si>
    <t>0.35 ASCR</t>
  </si>
  <si>
    <t>Double/ Four Circuit</t>
  </si>
  <si>
    <t xml:space="preserve"> ( Top Circuit)
220kV BO-BO # 4 (At Loc no 33A)</t>
  </si>
  <si>
    <t>110 kV BO-BO # 1</t>
  </si>
  <si>
    <t>Loc No 1 to A2 STR Tata (Bor)</t>
  </si>
  <si>
    <t>2 x 0.2 ACSR</t>
  </si>
  <si>
    <t>(30/3.00),(7/3.00)</t>
  </si>
  <si>
    <t xml:space="preserve"> ( Top Circuit)
220kV BO-BO # 5 (At Loc no 2A)
110 kV BO-BO # 2</t>
  </si>
  <si>
    <t>380 mm</t>
  </si>
  <si>
    <t>Total Length</t>
  </si>
  <si>
    <t>110 kV Kolshet BMC BO BO 1</t>
  </si>
  <si>
    <t>110KV BORIVALI - MALAD # 1 &amp; 2</t>
  </si>
  <si>
    <t>CONDUCTOR OSTRISCH ACCR /1872 AMPS</t>
  </si>
  <si>
    <t>Year of Line Construction - 1987</t>
  </si>
  <si>
    <t>LOC.NO.</t>
  </si>
  <si>
    <t>FOUNDATION</t>
  </si>
  <si>
    <t>TYPE OF Tower.</t>
  </si>
  <si>
    <t>ATTACHMENT</t>
  </si>
  <si>
    <t>GRILLAGE</t>
  </si>
  <si>
    <t>DH+5</t>
  </si>
  <si>
    <t>D strain</t>
  </si>
  <si>
    <t>OPGW JOINT</t>
  </si>
  <si>
    <t>DH+12.5</t>
  </si>
  <si>
    <t>TP+3</t>
  </si>
  <si>
    <t>TY</t>
  </si>
  <si>
    <t>Single Susp.</t>
  </si>
  <si>
    <t>TP</t>
  </si>
  <si>
    <t>DH</t>
  </si>
  <si>
    <t>Only L# 1</t>
  </si>
  <si>
    <t>CH</t>
  </si>
  <si>
    <t>S/D Strain</t>
  </si>
  <si>
    <t>AH</t>
  </si>
  <si>
    <t>Double Susp.</t>
  </si>
  <si>
    <t>AH+5</t>
  </si>
  <si>
    <t>DH+15</t>
  </si>
  <si>
    <t>CH+5</t>
  </si>
  <si>
    <t>22kV IND-FDR/220kV REL VSV-BOR &amp; ARY-BOR LINE &amp; 33kV DIND-POI LINE 1 &amp; 2 /Western Express Highway  Xing in span 14-15</t>
  </si>
  <si>
    <t>16B</t>
  </si>
  <si>
    <t>POLYMER</t>
  </si>
  <si>
    <t>Raft</t>
  </si>
  <si>
    <t>DH+10</t>
  </si>
  <si>
    <t>MALAD SIDE POLYMER/Western Railway crossing in span 22 - 23</t>
  </si>
  <si>
    <t>Road crossing in span 28 -29</t>
  </si>
  <si>
    <t>Road crossing in span 29 -30</t>
  </si>
  <si>
    <t>30A</t>
  </si>
  <si>
    <t>PILE</t>
  </si>
  <si>
    <t>Road crossing in span 30A -31</t>
  </si>
  <si>
    <t>Road crossing in span 31 -32</t>
  </si>
  <si>
    <t>ANTIFOG\;POLYMER/OPGW JOINT</t>
  </si>
  <si>
    <t>Road crossing in span 36 -37</t>
  </si>
  <si>
    <t>AH+10</t>
  </si>
  <si>
    <t>Malad - Marve Road crossing in span 42 - 43</t>
  </si>
  <si>
    <t>Special</t>
  </si>
  <si>
    <t>BASE-8.8Mtr.</t>
  </si>
  <si>
    <t>D/ Strain</t>
  </si>
  <si>
    <t>Total Single Ckt. line length in Kmtrs-</t>
  </si>
  <si>
    <t>110KV MALAD - VERSOVA # 1 &amp; 2</t>
  </si>
  <si>
    <t>CONDUCTOR 0.35 ACSR/750 AMPS</t>
  </si>
  <si>
    <t>D/S ; S/S STRAIN</t>
  </si>
  <si>
    <t>DH +5</t>
  </si>
  <si>
    <t>S\D STRAIN</t>
  </si>
  <si>
    <t xml:space="preserve">DH </t>
  </si>
  <si>
    <t>CH +10</t>
  </si>
  <si>
    <t>220KV BSES VSV-BOR &amp; VSV- ARY &amp; 33kV DIND-POI LINE 1 &amp; 2 XING IN SPAN  18-19 POLYMER. New OPGW Joint (14.02.2011)</t>
  </si>
  <si>
    <t>DH +10</t>
  </si>
  <si>
    <t>CH+10</t>
  </si>
  <si>
    <t>D\D STRAIN</t>
  </si>
  <si>
    <t>NEW LINK ROAD XING IN SPAN 23-24/OPGW JOINT</t>
  </si>
  <si>
    <t>Total Single Ckt. Line Length-</t>
  </si>
  <si>
    <t>Monopole</t>
  </si>
  <si>
    <t>D STRAIN</t>
  </si>
  <si>
    <t>CONDUCTOR 2x0.2 ACSR /1100 AMPS</t>
  </si>
  <si>
    <t>BD TYPE +10</t>
  </si>
  <si>
    <t>ANTIFOG; POLYMER</t>
  </si>
  <si>
    <t>LINE # 1; S/S &amp; LINE#2S/D . ANTIFOG; POLYMER</t>
  </si>
  <si>
    <t>LEHIGH S/C</t>
  </si>
  <si>
    <t>ANTIFOG; LINE # 1</t>
  </si>
  <si>
    <t>ANTIFOG; LINE # 2</t>
  </si>
  <si>
    <t>Total Single Ckt. Line Length- 1.9 Kmtrs</t>
  </si>
  <si>
    <t>110KV TATA BOR - MSEB BOR # 2</t>
  </si>
  <si>
    <t>T.NO.</t>
  </si>
  <si>
    <t>TOWER  TYPE</t>
  </si>
  <si>
    <t>ATTACHMENT.</t>
  </si>
  <si>
    <t>INSULATOR  TYPE</t>
  </si>
  <si>
    <t>SPAN(MTR)</t>
  </si>
  <si>
    <t>D/STR.</t>
  </si>
  <si>
    <t>S/ S</t>
  </si>
  <si>
    <t>D/S.</t>
  </si>
  <si>
    <t>AH + 5</t>
  </si>
  <si>
    <t>CH + 5</t>
  </si>
  <si>
    <t xml:space="preserve">AH  </t>
  </si>
  <si>
    <t xml:space="preserve">CH  </t>
  </si>
  <si>
    <t>AH + 10</t>
  </si>
  <si>
    <t>DH + 5</t>
  </si>
  <si>
    <t>DISC</t>
  </si>
  <si>
    <t>D+35'</t>
  </si>
  <si>
    <t>CP</t>
  </si>
  <si>
    <t>B</t>
  </si>
  <si>
    <t>STUB(31')</t>
  </si>
  <si>
    <t>A+10'</t>
  </si>
  <si>
    <t>STUB(36')</t>
  </si>
  <si>
    <t>C+10'</t>
  </si>
  <si>
    <t>185A</t>
  </si>
  <si>
    <t>H- FRAME</t>
  </si>
  <si>
    <t>185B</t>
  </si>
  <si>
    <t>185C</t>
  </si>
  <si>
    <t>1(AK LINE)</t>
  </si>
  <si>
    <t>Equipment Number</t>
  </si>
  <si>
    <t>Description of Equipment</t>
  </si>
  <si>
    <t>Tower No</t>
  </si>
  <si>
    <t>Location from Bhivpuri</t>
  </si>
  <si>
    <t>Camp</t>
  </si>
  <si>
    <t>TLMAST03100075</t>
  </si>
  <si>
    <t>A2 Str Gantry Bhivpuri MSETCL Neral Bhivpuri</t>
  </si>
  <si>
    <t>A2 Str Bhivpuri</t>
  </si>
  <si>
    <t>Khopoli</t>
  </si>
  <si>
    <t>TLMTWR03200626</t>
  </si>
  <si>
    <t>Loc No 1 Bhiv Amb 1 &amp; Bhiv Neral</t>
  </si>
  <si>
    <t>TLMTWR03200627</t>
  </si>
  <si>
    <t>Loc No.2 Bhiv Amb 1 &amp; Bhiv Neral</t>
  </si>
  <si>
    <t>TLMTWR03200628</t>
  </si>
  <si>
    <t>Loc No.3 Bhiv Amb 1 &amp; Bhiv Neral</t>
  </si>
  <si>
    <t>TLMTWR03200629</t>
  </si>
  <si>
    <t>Loc No.4 Bhiv Amb 1 &amp; Bhiv Neral</t>
  </si>
  <si>
    <t>TLMTWR03200630</t>
  </si>
  <si>
    <t>Loc No.5 Bhiv Amb 1 &amp; Bhiv Neral</t>
  </si>
  <si>
    <t>TLMTWR03200631</t>
  </si>
  <si>
    <t>Loc No.6 Bhiv Amb 1 &amp; Bhiv Neral</t>
  </si>
  <si>
    <t>TLMTWR03200632</t>
  </si>
  <si>
    <t>Loc No.7 Bhiv Amb 1 &amp; Bhiv Neral</t>
  </si>
  <si>
    <t>TLMTWR03200633</t>
  </si>
  <si>
    <t>Loc No.8 Bhiv Amb 1 &amp; Bhiv Neral</t>
  </si>
  <si>
    <t>TLMTWR03200634</t>
  </si>
  <si>
    <t>Loc No.9 Bhiv Amb 1 &amp; Bhiv Neral</t>
  </si>
  <si>
    <t>TLMTWR03200635</t>
  </si>
  <si>
    <t>Loc No.10 Bhiv Amb 1 &amp; Bhiv Neral</t>
  </si>
  <si>
    <t>TLMTWR03200636</t>
  </si>
  <si>
    <t>Loc No.11 Bhiv Amb 1 &amp; Bhiv Neral</t>
  </si>
  <si>
    <t>TLMTWR03200637</t>
  </si>
  <si>
    <t>Loc No.12 Bhiv Amb 1 &amp; Bhiv Neral</t>
  </si>
  <si>
    <t>TLMTWR03200638</t>
  </si>
  <si>
    <t>Loc No.13 Bhiv Amb 1 &amp; Bhiv Neral</t>
  </si>
  <si>
    <t>TLMTWR03200639</t>
  </si>
  <si>
    <t>Loc No.14 Bhiv Amb 1 &amp; Bhiv Neral</t>
  </si>
  <si>
    <t>TLMTWR03200640</t>
  </si>
  <si>
    <t>Loc No.15 Bhiv Amb 1 &amp; Bhiv Neral</t>
  </si>
  <si>
    <t>TLMTWR03200641</t>
  </si>
  <si>
    <t>Loc No.16 Bhiv Amb 1 &amp; Bhiv Neral</t>
  </si>
  <si>
    <t>TLMTWR03200642</t>
  </si>
  <si>
    <t>Loc No.17 Bhiv Amb 1 &amp; Bhiv Neral</t>
  </si>
  <si>
    <t>TLMTWR03200643</t>
  </si>
  <si>
    <t>Loc No.18 Bhiv Amb 1 &amp; Bhiv Neral</t>
  </si>
  <si>
    <t>TLMTWR03200644</t>
  </si>
  <si>
    <t>Loc No.19 Bhiv Amb 1 &amp; Bhiv Neral</t>
  </si>
  <si>
    <t>TLMTWR03200645</t>
  </si>
  <si>
    <t>Loc No.20 Bhiv Amb 1 &amp; Bhiv Neral</t>
  </si>
  <si>
    <t>TLMTWR03200646</t>
  </si>
  <si>
    <t>Loc No.21 Bhiv Amb 1 &amp; Bhiv Neral</t>
  </si>
  <si>
    <t>TLMTWR03200647</t>
  </si>
  <si>
    <t>Loc No.22 Bhiv Amb 1 &amp; Bhiv Neral</t>
  </si>
  <si>
    <t>TLMTWR03200648</t>
  </si>
  <si>
    <t>Loc No.23 Bhiv Amb 1 &amp; Bhiv Neral</t>
  </si>
  <si>
    <t>TLMTWR03200649</t>
  </si>
  <si>
    <t>Loc No.24 Bhiv Amb 1 &amp; Bhiv Neral</t>
  </si>
  <si>
    <t>TLMTWR03200650</t>
  </si>
  <si>
    <t>Loc No.25 Bhiv Amb 1 &amp; Bhiv Neral</t>
  </si>
  <si>
    <t>TLMTWR03200651</t>
  </si>
  <si>
    <t>Loc No.26 Bhiv Amb 1 &amp; Bhiv Neral</t>
  </si>
  <si>
    <t>TLMTWR03200652</t>
  </si>
  <si>
    <t>Loc No.27 Bhiv Amb 1 &amp; Bhiv Neral</t>
  </si>
  <si>
    <t>TLMTWR03200653</t>
  </si>
  <si>
    <t>Loc No.28 Bhiv Amb 1 &amp; Bhiv Neral</t>
  </si>
  <si>
    <t>TLMTWR03200654</t>
  </si>
  <si>
    <t>Loc No.29 Bhiv Amb 1 &amp; Bhiv Neral</t>
  </si>
  <si>
    <t>TLMTWR03200655</t>
  </si>
  <si>
    <t>Loc No.30 Bhiv Amb 1 &amp; Bhiv Neral</t>
  </si>
  <si>
    <t>TLMTWR03200656</t>
  </si>
  <si>
    <t>Loc No.31 Bhiv Amb 1 &amp; Bhiv Neral</t>
  </si>
  <si>
    <t>TLMTWR03200657</t>
  </si>
  <si>
    <t>Loc No.32 Bhiv Amb 1 &amp; Bhiv Neral</t>
  </si>
  <si>
    <t>TLMTWR03200658</t>
  </si>
  <si>
    <t>Loc No.33 Bhiv Amb 1 &amp; Bhiv Neral</t>
  </si>
  <si>
    <t>TLMTWR03200659</t>
  </si>
  <si>
    <t>Loc No.34 Bhiv Amb 1 &amp; Bhiv Neral</t>
  </si>
  <si>
    <t>TLMTWR03200660</t>
  </si>
  <si>
    <t>Loc No.35 Bhiv Amb 1 &amp; Amb Neral &amp; Bhiv</t>
  </si>
  <si>
    <t>Loc No 35 Bhiv Amb 1 &amp; Amb Neral &amp; Bhiv Neral</t>
  </si>
  <si>
    <t>Loc No 1 Bhiv Neral &amp; Amb Neral</t>
  </si>
  <si>
    <t>Loc No 2 Bhiv Neral &amp; Amb Neral</t>
  </si>
  <si>
    <t>Loc No 3 Bhiv Neral &amp; Amb Neral</t>
  </si>
  <si>
    <t>Loc No 4 Bhiv Neral &amp; Amb Neral</t>
  </si>
  <si>
    <t>Loc No 5 Bhiv Neral &amp; Amb Neral</t>
  </si>
  <si>
    <t>Loc No 6 Bhiv Neral &amp; Amb Neral</t>
  </si>
  <si>
    <t>Loc No 7 Bhiv Neral &amp; Amb Neral</t>
  </si>
  <si>
    <t>Loc No 8 Bhiv Neral &amp; Amb Neral</t>
  </si>
  <si>
    <t>Loc No 9 Bhiv Neral &amp; Amb Neral</t>
  </si>
  <si>
    <t>Loc No 10 Bhiv Neral &amp; Amb Neral</t>
  </si>
  <si>
    <t>Loc No 11 Bhiv Neral &amp; Amb Neral</t>
  </si>
  <si>
    <t>Gantry Bhivpuri MSETCL Neral Neral</t>
  </si>
  <si>
    <t>Gantry at Neral</t>
  </si>
  <si>
    <t>Location from Ambernath</t>
  </si>
  <si>
    <t>TLMAST03100077</t>
  </si>
  <si>
    <t>A2 Str Ambernath MSETCL Neral Ambernath</t>
  </si>
  <si>
    <t>A2 Str Ambernath</t>
  </si>
  <si>
    <t>Kalyan</t>
  </si>
  <si>
    <t>TLMTWR03200805</t>
  </si>
  <si>
    <t>Loc No 186 Amb Neral and AK 1</t>
  </si>
  <si>
    <t>TLMTWR03200804</t>
  </si>
  <si>
    <t>Loc No 185 Bhiv Amb 1 &amp; Amb Neral</t>
  </si>
  <si>
    <t>TLMTWR03200803</t>
  </si>
  <si>
    <t>Loc No 184 Bhiv Amb 1 &amp; Amb Neral</t>
  </si>
  <si>
    <t>TLMTWR03200802</t>
  </si>
  <si>
    <t>Loc No 183 Bhiv Amb 1 &amp; Amb Neral</t>
  </si>
  <si>
    <t>TLMTWR03201562</t>
  </si>
  <si>
    <t>Loc No 182 Bhiv Amb 1 &amp; Amb Neral</t>
  </si>
  <si>
    <t>TLMTWR03200801</t>
  </si>
  <si>
    <t>Loc No 181 Bhiv Amb 1 &amp; Amb Neral</t>
  </si>
  <si>
    <t>TLMTWR03200800</t>
  </si>
  <si>
    <t>Loc No 180 Bhiv Amb 1 &amp; Amb Neral</t>
  </si>
  <si>
    <t>TLMTWR03200799</t>
  </si>
  <si>
    <t>Loc No 179 Bhiv Amb 1 &amp; Amb Neral</t>
  </si>
  <si>
    <t>TLMTWR03201561</t>
  </si>
  <si>
    <t>Loc No 178 Bhiv Amb 1 &amp; Amb Neral</t>
  </si>
  <si>
    <t>TLMTWR03200798</t>
  </si>
  <si>
    <t>Loc No 177 Bhiv Amb 1 &amp; Amb Neral</t>
  </si>
  <si>
    <t>TLMTWR03200797</t>
  </si>
  <si>
    <t>Loc No 176 Bhiv Amb 1 &amp; Amb Neral</t>
  </si>
  <si>
    <t>TLMTWR03200796</t>
  </si>
  <si>
    <t>Loc No 175 Bhiv Amb 1 &amp; Amb Neral</t>
  </si>
  <si>
    <t>TLMTWR03201560</t>
  </si>
  <si>
    <t>Loc No 174 Bhiv Amb 1 &amp; Amb Neral</t>
  </si>
  <si>
    <t>TLMTWR03200795</t>
  </si>
  <si>
    <t>Loc No 173 Bhiv Amb 1 &amp; Amb Neral</t>
  </si>
  <si>
    <t>TLMTWR03200794</t>
  </si>
  <si>
    <t>Loc No 172 Bhiv Amb 1 &amp; Amb Neral</t>
  </si>
  <si>
    <t>TLMTWR03200793</t>
  </si>
  <si>
    <t>Loc No 171 Bhiv Amb 1 &amp; Amb Neral</t>
  </si>
  <si>
    <t>TLMTWR03200792</t>
  </si>
  <si>
    <t>Loc No 170 Bhiv Amb 1 &amp; Amb Neral</t>
  </si>
  <si>
    <t>TLMTWR03200791</t>
  </si>
  <si>
    <t>Loc No 169 Bhiv Amb 1 &amp; Amb Neral</t>
  </si>
  <si>
    <t>TLMTWR03200790</t>
  </si>
  <si>
    <t>Loc No 168 Bhiv Amb 1 &amp; Amb Neral</t>
  </si>
  <si>
    <t>TLMTWR03200789</t>
  </si>
  <si>
    <t>Loc No 167 Bhiv Amb 1 &amp; Amb Neral</t>
  </si>
  <si>
    <t>TLMTWR03201559</t>
  </si>
  <si>
    <t>Loc No 166 Bhiv Amb 1 &amp; Amb Neral</t>
  </si>
  <si>
    <t>TLMTWR03200788</t>
  </si>
  <si>
    <t>Loc No 165 Bhiv Amb 1 &amp; Amb Neral</t>
  </si>
  <si>
    <t>TLMTWR03200787</t>
  </si>
  <si>
    <t>Loc No 164 Bhiv Amb 1 &amp; Amb Neral</t>
  </si>
  <si>
    <t>TLMTWR03201558</t>
  </si>
  <si>
    <t>Loc No 163 Bhiv Amb 1 &amp; Amb Neral</t>
  </si>
  <si>
    <t>TLMTWR03200786</t>
  </si>
  <si>
    <t>Loc No 162 Bhiv Amb 1 &amp; Amb Neral</t>
  </si>
  <si>
    <t>TLMTWR03201557</t>
  </si>
  <si>
    <t>Loc No 161 Bhiv Amb 1 &amp; Amb Neral</t>
  </si>
  <si>
    <t>TLMTWR03200785</t>
  </si>
  <si>
    <t>Loc No 160 Bhiv Amb 1 &amp; Amb Neral</t>
  </si>
  <si>
    <t>TLMTWR03200784</t>
  </si>
  <si>
    <t>Loc No 159 Bhiv Amb 1 &amp; Amb Neral</t>
  </si>
  <si>
    <t>TLMTWR03200783</t>
  </si>
  <si>
    <t>Loc No 158 Bhiv Amb 1 &amp; Amb Neral</t>
  </si>
  <si>
    <t>TLMTWR03200782</t>
  </si>
  <si>
    <t>Loc No 157 Bhiv Amb 1 &amp; Amb Neral</t>
  </si>
  <si>
    <t>TLMTWR03200781</t>
  </si>
  <si>
    <t>Loc No 156 Bhiv Amb 1 &amp; Amb Neral</t>
  </si>
  <si>
    <t>TLMTWR03200780</t>
  </si>
  <si>
    <t>Loc No 155 Bhiv Amb 1 &amp; Amb Neral</t>
  </si>
  <si>
    <t>TLMTWR03200779</t>
  </si>
  <si>
    <t>Loc No 154 Bhiv Amb 1 &amp; Amb Neral</t>
  </si>
  <si>
    <t>TLMTWR03200778</t>
  </si>
  <si>
    <t>Loc No 153 Bhiv Amb 1 &amp; Amb Neral</t>
  </si>
  <si>
    <t>TLMTWR03200777</t>
  </si>
  <si>
    <t>Loc No 152 Bhiv Amb 1 &amp; Amb Neral</t>
  </si>
  <si>
    <t>TLMTWR03200776</t>
  </si>
  <si>
    <t>Loc No 151 Bhiv Amb 1 &amp; Amb Neral</t>
  </si>
  <si>
    <t>TLMTWR03200775</t>
  </si>
  <si>
    <t>Loc No 150 Bhiv Amb 1 &amp; Amb Neral</t>
  </si>
  <si>
    <t>TLMTWR03200774</t>
  </si>
  <si>
    <t>Loc No 149 Bhiv Amb 1 &amp; Amb Neral</t>
  </si>
  <si>
    <t>TLMTWR03200773</t>
  </si>
  <si>
    <t>Loc No 148 Bhiv Amb 1 &amp; Amb Neral</t>
  </si>
  <si>
    <t>TLMTWR03200772</t>
  </si>
  <si>
    <t>Loc No 147 Bhiv Amb 1 &amp; Amb Neral</t>
  </si>
  <si>
    <t>TLMTWR03200771</t>
  </si>
  <si>
    <t>Loc No 146 Bhiv Amb 1 &amp; Amb Neral</t>
  </si>
  <si>
    <t>TLMTWR03200770</t>
  </si>
  <si>
    <t>Loc No 145 Bhiv Amb 1 &amp; Amb Neral</t>
  </si>
  <si>
    <t>TLMTWR03200769</t>
  </si>
  <si>
    <t>Loc No 144 Bhiv Amb 1 &amp; Amb Neral</t>
  </si>
  <si>
    <t>TLMTWR03200768</t>
  </si>
  <si>
    <t>Loc No 143 Bhiv Amb 1 &amp; Amb Neral</t>
  </si>
  <si>
    <t>TLMTWR03200767</t>
  </si>
  <si>
    <t>Loc No 142 Bhiv Amb 1 &amp; Amb Neral</t>
  </si>
  <si>
    <t>TLMTWR03200766</t>
  </si>
  <si>
    <t>Loc No 141 Bhiv Amb 1 &amp; Amb Neral</t>
  </si>
  <si>
    <t>TLMTWR03200765</t>
  </si>
  <si>
    <t>Loc No 140 Bhiv Amb 1 &amp; Amb Neral</t>
  </si>
  <si>
    <t>TLMTWR03200764</t>
  </si>
  <si>
    <t>Loc No 139 Bhiv Amb 1 &amp; Amb Neral</t>
  </si>
  <si>
    <t>TLMTWR03200763</t>
  </si>
  <si>
    <t>Loc No 138 Bhiv Amb 1 &amp; Amb Neral</t>
  </si>
  <si>
    <t>TLMTWR03200762</t>
  </si>
  <si>
    <t>Loc No 137 Bhiv Amb 1 &amp; Amb Neral</t>
  </si>
  <si>
    <t>TLMTWR03200761</t>
  </si>
  <si>
    <t>Loc No 136 Bhiv Amb 1 &amp; Amb Neral</t>
  </si>
  <si>
    <t>TLMTWR03200760</t>
  </si>
  <si>
    <t>Loc No 135 Bhiv Amb 1 &amp; Amb Neral</t>
  </si>
  <si>
    <t>TLMTWR03200759</t>
  </si>
  <si>
    <t>Loc No 134 Bhiv Amb 1 &amp; Amb Neral</t>
  </si>
  <si>
    <t>TLMTWR03200758</t>
  </si>
  <si>
    <t>Loc No 133 Bhiv Amb 1 &amp; Amb Neral</t>
  </si>
  <si>
    <t>TLMTWR03200757</t>
  </si>
  <si>
    <t>Loc No 132 Bhiv Amb 1 &amp; Amb Neral</t>
  </si>
  <si>
    <t>TLMTWR03200756</t>
  </si>
  <si>
    <t>Loc No 131 Bhiv Amb 1 &amp; Amb Neral</t>
  </si>
  <si>
    <t>TLMTWR03200755</t>
  </si>
  <si>
    <t>Loc No 130 Bhiv Amb 1 &amp; Amb Neral</t>
  </si>
  <si>
    <t>TLMTWR03200754</t>
  </si>
  <si>
    <t>Loc No 129 Bhiv Amb 1 &amp; Amb Neral</t>
  </si>
  <si>
    <t>TLMTWR03200753</t>
  </si>
  <si>
    <t>Loc No 128 Bhiv Amb 1 &amp; Amb Neral</t>
  </si>
  <si>
    <t>TLMTWR03200752</t>
  </si>
  <si>
    <t>Loc No 127 Bhiv Amb 1 &amp; Amb Neral</t>
  </si>
  <si>
    <t>TLMTWR03200751</t>
  </si>
  <si>
    <t>Loc No 126 Bhiv Amb 1 &amp; Amb Neral</t>
  </si>
  <si>
    <t>TLMTWR03200750</t>
  </si>
  <si>
    <t>Loc No 125 Bhiv Amb 1 &amp; Amb Neral</t>
  </si>
  <si>
    <t>TLMTWR03200749</t>
  </si>
  <si>
    <t>Loc No 124 Bhiv Amb 1 &amp; Amb Neral</t>
  </si>
  <si>
    <t>TLMTWR03200748</t>
  </si>
  <si>
    <t>Loc No 123 Bhiv Amb 1 &amp; Amb Neral</t>
  </si>
  <si>
    <t>TLMTWR03200747</t>
  </si>
  <si>
    <t>Loc No 122 Bhiv Amb 1 &amp; Amb Neral</t>
  </si>
  <si>
    <t>TLMTWR03200746</t>
  </si>
  <si>
    <t>Loc No 121 Bhiv Amb 1 &amp; Amb Neral</t>
  </si>
  <si>
    <t>TLMTWR03200745</t>
  </si>
  <si>
    <t>Loc No 120 Bhiv Amb 1 &amp; Amb Neral</t>
  </si>
  <si>
    <t>TLMTWR03200744</t>
  </si>
  <si>
    <t>Loc No 119 Bhiv Amb 1 &amp; Amb Neral</t>
  </si>
  <si>
    <t>TLMTWR03200743</t>
  </si>
  <si>
    <t>Loc No 118 Bhiv Amb 1 &amp; Amb Neral</t>
  </si>
  <si>
    <t>TLMTWR03200742</t>
  </si>
  <si>
    <t>Loc No 117 Bhiv Amb 1 &amp; Amb Neral</t>
  </si>
  <si>
    <t>TLMTWR03200741</t>
  </si>
  <si>
    <t>Loc No 116 Bhiv Amb 1 &amp; Amb Neral</t>
  </si>
  <si>
    <t>TLMTWR03200740</t>
  </si>
  <si>
    <t>Loc No 115 Bhiv Amb 1 &amp; Amb Neral</t>
  </si>
  <si>
    <t>TLMTWR03200739</t>
  </si>
  <si>
    <t>Loc No 114 Bhiv Amb 1 &amp; Amb Neral</t>
  </si>
  <si>
    <t>TLMTWR03200738</t>
  </si>
  <si>
    <t>Loc No 113 Bhiv Amb 1 &amp; Amb Neral</t>
  </si>
  <si>
    <t>TLMTWR03200737</t>
  </si>
  <si>
    <t>Loc No 112 Bhiv Amb 1 &amp; Amb Neral</t>
  </si>
  <si>
    <t>TLMTWR03200736</t>
  </si>
  <si>
    <t>Loc No 111 Bhiv Amb 1 &amp; Amb Neral</t>
  </si>
  <si>
    <t>TLMTWR03200735</t>
  </si>
  <si>
    <t>Loc No 110 Bhiv Amb 1 &amp; Amb Neral</t>
  </si>
  <si>
    <t>TLMTWR03200734</t>
  </si>
  <si>
    <t>Loc No 109 Bhiv Amb 1 &amp; Amb Neral</t>
  </si>
  <si>
    <t>TLMTWR03200733</t>
  </si>
  <si>
    <t>Loc No 108 Bhiv Amb 1 &amp; Amb Neral</t>
  </si>
  <si>
    <t>TLMTWR03200732</t>
  </si>
  <si>
    <t>Loc No 107 Bhiv Amb 1 &amp; Amb Neral</t>
  </si>
  <si>
    <t>TLMTWR03200731</t>
  </si>
  <si>
    <t>Loc No 106 Bhiv Amb 1 &amp; Amb Neral</t>
  </si>
  <si>
    <t>TLMTWR03200730</t>
  </si>
  <si>
    <t>Loc No 105 Bhiv Amb 1 &amp; Amb Neral</t>
  </si>
  <si>
    <t>TLMTWR03200729</t>
  </si>
  <si>
    <t>Loc No 104 Bhiv Amb 1 &amp; Amb Neral</t>
  </si>
  <si>
    <t>TLMTWR03200728</t>
  </si>
  <si>
    <t>Loc No 103 Bhiv Amb 1 &amp; Amb Neral</t>
  </si>
  <si>
    <t>TLMTWR03200727</t>
  </si>
  <si>
    <t>Loc No 102 Bhiv Amb 1 &amp; Amb Neral</t>
  </si>
  <si>
    <t>TLMTWR03200726</t>
  </si>
  <si>
    <t>Loc No 101 Bhiv Amb 1 &amp; Amb Neral</t>
  </si>
  <si>
    <t>TLMTWR03200725</t>
  </si>
  <si>
    <t>Loc No 100 Bhiv Amb 1 &amp; Amb Neral</t>
  </si>
  <si>
    <t>TLMTWR03200724</t>
  </si>
  <si>
    <t>Loc No 99 Bhiv Amb 1 &amp; Amb Neral</t>
  </si>
  <si>
    <t>TLMTWR03200723</t>
  </si>
  <si>
    <t>Loc No 98 Bhiv Amb 1 &amp; Amb Neral</t>
  </si>
  <si>
    <t>TLMTWR03200722</t>
  </si>
  <si>
    <t>Loc No 97 Bhiv Amb 1 &amp; Amb Neral</t>
  </si>
  <si>
    <t>TLMTWR03200721</t>
  </si>
  <si>
    <t>Loc No 96 Bhiv Amb 1 &amp; Amb Neral</t>
  </si>
  <si>
    <t>TLMTWR03200720</t>
  </si>
  <si>
    <t>Loc No 95 Bhiv Amb 1 &amp; Amb Neral</t>
  </si>
  <si>
    <t>TLMTWR03200719</t>
  </si>
  <si>
    <t>Loc No 94 Bhiv Amb 1 &amp; Amb Neral</t>
  </si>
  <si>
    <t>TLMTWR03200718</t>
  </si>
  <si>
    <t>Loc No 93 Bhiv Amb 1 &amp; Amb Neral</t>
  </si>
  <si>
    <t>TLMTWR03200717</t>
  </si>
  <si>
    <t>Loc No 92 Bhiv Amb 1 &amp; Amb Neral</t>
  </si>
  <si>
    <t>TLMTWR03200716</t>
  </si>
  <si>
    <t>Loc No 91 Bhiv Amb 1 &amp; Amb Neral</t>
  </si>
  <si>
    <t>TLMTWR03200715</t>
  </si>
  <si>
    <t>Loc No 90 Bhiv Amb 1 &amp; Amb Neral</t>
  </si>
  <si>
    <t>TLMTWR03200714</t>
  </si>
  <si>
    <t>Loc No 89 Bhiv Amb 1 &amp; Amb Neral</t>
  </si>
  <si>
    <t>TLMTWR03200713</t>
  </si>
  <si>
    <t>Loc No 88 Bhiv Amb 1 &amp; Amb Neral</t>
  </si>
  <si>
    <t>TLMTWR03200712</t>
  </si>
  <si>
    <t>Loc No 87 Bhiv Amb 1 &amp; Amb Neral</t>
  </si>
  <si>
    <t>TLMTWR03200711</t>
  </si>
  <si>
    <t>Loc No 86 Bhiv Amb 1 &amp; Amb Neral</t>
  </si>
  <si>
    <t>TLMTWR03200710</t>
  </si>
  <si>
    <t>Loc No 85 Bhiv Amb 1 &amp; Amb Neral</t>
  </si>
  <si>
    <t>TLMTWR03200709</t>
  </si>
  <si>
    <t>Loc No 84 Bhiv Amb 1 &amp; Amb Neral</t>
  </si>
  <si>
    <t>TLMTWR03200708</t>
  </si>
  <si>
    <t>Loc No 83 Bhiv Amb 1 &amp; Amb Neral</t>
  </si>
  <si>
    <t>TLMTWR03200707</t>
  </si>
  <si>
    <t>Loc No 82 Bhiv Amb 1 &amp; Amb Neral</t>
  </si>
  <si>
    <t>TLMTWR03200706</t>
  </si>
  <si>
    <t>Loc No 81 Bhiv Amb 1 &amp; Amb Neral</t>
  </si>
  <si>
    <t>TLMTWR03200705</t>
  </si>
  <si>
    <t>Loc No 80 Bhiv Amb 1 &amp; Amb Neral</t>
  </si>
  <si>
    <t>TLMTWR03200704</t>
  </si>
  <si>
    <t>Loc No 79 Bhiv Amb 1 &amp; Amb Neral</t>
  </si>
  <si>
    <t>TLMTWR03200703</t>
  </si>
  <si>
    <t>Loc No 78 Bhiv Amb 1 &amp; Amb Neral</t>
  </si>
  <si>
    <t>TLMTWR03200702</t>
  </si>
  <si>
    <t>Loc No 77 Bhiv Amb 1 &amp; Amb Neral</t>
  </si>
  <si>
    <t>TLMTWR03200701</t>
  </si>
  <si>
    <t>Loc No 76 Bhiv Amb 1 &amp; Amb Neral</t>
  </si>
  <si>
    <t>TLMTWR03200700</t>
  </si>
  <si>
    <t>Loc No 75 Bhiv Amb 1 &amp; Amb Neral</t>
  </si>
  <si>
    <t>TLMTWR03200699</t>
  </si>
  <si>
    <t>Loc No 74 Bhiv Amb 1 &amp; Amb Neral</t>
  </si>
  <si>
    <t>TLMTWR03200698</t>
  </si>
  <si>
    <t>Loc No 73 Bhiv Amb 1 &amp; Amb Neral</t>
  </si>
  <si>
    <t>TLMTWR03200697</t>
  </si>
  <si>
    <t>Loc No 72 Bhiv Amb 1 &amp; Amb Neral</t>
  </si>
  <si>
    <t>TLMTWR03200696</t>
  </si>
  <si>
    <t>Loc No 71 Bhiv Amb 1 &amp; Amb Neral</t>
  </si>
  <si>
    <t>TLMTWR03200695</t>
  </si>
  <si>
    <t>Loc No 70 Bhiv Amb 1 &amp; Amb Neral</t>
  </si>
  <si>
    <t>TLMTWR03200694</t>
  </si>
  <si>
    <t>Loc No 69 Bhiv Amb 1 &amp; Amb Neral</t>
  </si>
  <si>
    <t>TLMTWR03200693</t>
  </si>
  <si>
    <t>Loc No 68 Bhiv Amb 1 &amp; Amb Neral</t>
  </si>
  <si>
    <t>TLMTWR03200692</t>
  </si>
  <si>
    <t>Loc No 67 Bhiv Amb 1 &amp; Amb Neral</t>
  </si>
  <si>
    <t>TLMTWR03200691</t>
  </si>
  <si>
    <t>Loc No 66 Bhiv Amb 1 &amp; Amb Neral</t>
  </si>
  <si>
    <t>TLMTWR03200690</t>
  </si>
  <si>
    <t>Loc No 65 Bhiv Amb 1 &amp; Amb Neral</t>
  </si>
  <si>
    <t>TLMTWR03200689</t>
  </si>
  <si>
    <t>Loc No 64 Bhiv Amb 1 &amp; Amb Neral</t>
  </si>
  <si>
    <t>TLMTWR03200688</t>
  </si>
  <si>
    <t>Loc No 63 Bhiv Amb 1 &amp; Amb Neral</t>
  </si>
  <si>
    <t>TLMTWR03200687</t>
  </si>
  <si>
    <t>Loc No 62 Bhiv Amb 1 &amp; Amb Neral</t>
  </si>
  <si>
    <t>TLMTWR03200686</t>
  </si>
  <si>
    <t>Loc No 61 Bhiv Amb 1 &amp; Amb Neral</t>
  </si>
  <si>
    <t>TLMTWR03200685</t>
  </si>
  <si>
    <t>Loc No 60 Bhiv Amb 1 &amp; Amb Neral</t>
  </si>
  <si>
    <t>TLMTWR03200684</t>
  </si>
  <si>
    <t>Loc No 59 Bhiv Amb 1 &amp; Amb Neral</t>
  </si>
  <si>
    <t>TLMTWR03200683</t>
  </si>
  <si>
    <t>Loc No 58 Bhiv Amb 1 &amp; Amb Neral</t>
  </si>
  <si>
    <t>TLMTWR03200682</t>
  </si>
  <si>
    <t>Loc No 57 Bhiv Amb 1 &amp; Amb Neral</t>
  </si>
  <si>
    <t>TLMTWR03200681</t>
  </si>
  <si>
    <t>Loc No 56 Bhiv Amb 1 &amp; Amb Neral</t>
  </si>
  <si>
    <t>TLMTWR03200680</t>
  </si>
  <si>
    <t>Loc No 55 Bhiv Amb 1 &amp; Amb Neral</t>
  </si>
  <si>
    <t>TLMTWR03200679</t>
  </si>
  <si>
    <t>Loc No 54 Bhiv Amb 1 &amp; Amb Neral</t>
  </si>
  <si>
    <t>TLMTWR03200678</t>
  </si>
  <si>
    <t>Loc No 53 Bhiv Amb 1 &amp; Amb Neral</t>
  </si>
  <si>
    <t>TLMTWR03200677</t>
  </si>
  <si>
    <t>Loc No 52 Bhiv Amb 1 &amp; Amb Neral</t>
  </si>
  <si>
    <t>TLMTWR03200676</t>
  </si>
  <si>
    <t>Loc No 51 Bhiv Amb 1 &amp; Amb Neral</t>
  </si>
  <si>
    <t>TLMTWR03200675</t>
  </si>
  <si>
    <t>Loc No 50 Bhiv Amb 1 &amp; Amb Neral</t>
  </si>
  <si>
    <t>TLMTWR03200674</t>
  </si>
  <si>
    <t>Loc No 49 Bhiv Amb 1 &amp; Amb Neral</t>
  </si>
  <si>
    <t>TLMTWR03200673</t>
  </si>
  <si>
    <t>Loc No 48 Bhiv Amb 1 &amp; Amb Neral</t>
  </si>
  <si>
    <t>TLMTWR03200672</t>
  </si>
  <si>
    <t>Loc No 47 Bhiv Amb 1 &amp; Amb Neral</t>
  </si>
  <si>
    <t>TLMTWR03200671</t>
  </si>
  <si>
    <t>Loc No 46 Bhiv Amb 1 &amp; Amb Neral</t>
  </si>
  <si>
    <t>TLMTWR03200670</t>
  </si>
  <si>
    <t>Loc No 45 Bhiv Amb 1 &amp; Amb Neral</t>
  </si>
  <si>
    <t>TLMTWR03200669</t>
  </si>
  <si>
    <t>Loc No 44 Bhiv Amb 1 &amp; Amb Neral</t>
  </si>
  <si>
    <t>TLMTWR03200668</t>
  </si>
  <si>
    <t>Loc No 43 Bhiv Amb 1 &amp; Amb Neral</t>
  </si>
  <si>
    <t>TLMTWR03200667</t>
  </si>
  <si>
    <t>Loc No 42 Bhiv Amb 1 &amp; Amb Neral</t>
  </si>
  <si>
    <t>TLMTWR03200666</t>
  </si>
  <si>
    <t>Loc No 41 Bhiv Amb 1 &amp; Amb Neral</t>
  </si>
  <si>
    <t>TLMTWR03200665</t>
  </si>
  <si>
    <t>Loc No 40 Bhiv Amb 1 &amp; Amb Neral</t>
  </si>
  <si>
    <t>TLMTWR03200664</t>
  </si>
  <si>
    <t>Loc No 39 Bhiv Amb 1 &amp; Amb Neral</t>
  </si>
  <si>
    <t>TLMTWR03200663</t>
  </si>
  <si>
    <t>Loc No 38 Bhiv Amb 1 &amp; Amb Neral</t>
  </si>
  <si>
    <t>TLMTWR03200662</t>
  </si>
  <si>
    <t>Loc No 37 Bhiv Amb 1 &amp; Amb Neral</t>
  </si>
  <si>
    <t>TLMTWR03200661</t>
  </si>
  <si>
    <t>Loc No 36 Bhiv Amb 1 &amp; Amb Neral</t>
  </si>
  <si>
    <t>TLMTWR03201520</t>
  </si>
  <si>
    <t>Loc No 1A CK 1 and Loc no 80D AK 2</t>
  </si>
  <si>
    <t>110 kV Bhivpuri - MSETCL Neral Line</t>
  </si>
  <si>
    <t>Location from Kalyan</t>
  </si>
  <si>
    <t>TLMAST03100068</t>
  </si>
  <si>
    <t>A2 Str Chola Kalyan 1 Kalyan</t>
  </si>
  <si>
    <t>A2 Str Kal</t>
  </si>
  <si>
    <t>TLMTWR03201519</t>
  </si>
  <si>
    <t>Loc No 1 Chola Kalyan 1</t>
  </si>
  <si>
    <t>TLMTWR03201521</t>
  </si>
  <si>
    <t>Loc No 2 Chola Kalyan 1</t>
  </si>
  <si>
    <t>TLMTWR03201522</t>
  </si>
  <si>
    <t>Loc No 3 Chola Kalyan 1</t>
  </si>
  <si>
    <t>TLMTWR03201523</t>
  </si>
  <si>
    <t>Loc No 4 Chola Kalyan 1</t>
  </si>
  <si>
    <t>TLMTWR03201524</t>
  </si>
  <si>
    <t>Loc No 5 Chola Kalyan 1</t>
  </si>
  <si>
    <t>TLMTWR03201525</t>
  </si>
  <si>
    <t>Loc No 6 Chola Kalyan 1</t>
  </si>
  <si>
    <t>TLMTWR03201526</t>
  </si>
  <si>
    <t>Loc No 7 Chola Kalyan 1</t>
  </si>
  <si>
    <t>TLMTWR03201527</t>
  </si>
  <si>
    <t>Loc No 8 Chola Kalyan 1</t>
  </si>
  <si>
    <t>TLMTWR03201528</t>
  </si>
  <si>
    <t>Loc No 9 Chola Kalyan 1</t>
  </si>
  <si>
    <t>TLMTWR03201529</t>
  </si>
  <si>
    <t>Loc No 10 Chola Kalyan 1</t>
  </si>
  <si>
    <t>TLMTWR03200538</t>
  </si>
  <si>
    <t>Loc No 11 Chola Kalyan 1</t>
  </si>
  <si>
    <t>TLMTWR03201530</t>
  </si>
  <si>
    <t>Loc No 12 Chola Kalyan 1</t>
  </si>
  <si>
    <t>TLMTWR03201543</t>
  </si>
  <si>
    <t>Loc No 13 Chola Kalyan 1 &amp;  2</t>
  </si>
  <si>
    <t>TLMTWR03201544</t>
  </si>
  <si>
    <t>Loc No 14 Chola Kalyan 1 &amp;  2</t>
  </si>
  <si>
    <t>TLMTWR03201545</t>
  </si>
  <si>
    <t>Loc No 15 Chola Kalyan 1 &amp;  2</t>
  </si>
  <si>
    <t>TLMGNT03100018</t>
  </si>
  <si>
    <t>Gantry Chola Kalyan 1 Chola</t>
  </si>
  <si>
    <t>Gantry Chola</t>
  </si>
  <si>
    <t>TLMAST03100069</t>
  </si>
  <si>
    <t>A2 Str Chola Kalyan 2 Kalyan</t>
  </si>
  <si>
    <t>TLMTWR03200539</t>
  </si>
  <si>
    <t>Loc No 1 Chola Kalyan 2</t>
  </si>
  <si>
    <t>TLMTWR03201531</t>
  </si>
  <si>
    <t>Loc No 1A Chola Kalyan 2</t>
  </si>
  <si>
    <t>TLMTWR03201532</t>
  </si>
  <si>
    <t>Loc No 1B Chola Kalyan 2</t>
  </si>
  <si>
    <t>1B</t>
  </si>
  <si>
    <t>TLMTWR03201533</t>
  </si>
  <si>
    <t>Loc No 2 Chola Kalyan 2</t>
  </si>
  <si>
    <t>TLMTWR03201534</t>
  </si>
  <si>
    <t>Loc No 3 Chola Kalyan 2</t>
  </si>
  <si>
    <t>TLMTWR03201535</t>
  </si>
  <si>
    <t>Loc No 4 Chola Kalyan 2</t>
  </si>
  <si>
    <t>TLMTWR03201536</t>
  </si>
  <si>
    <t>Loc No 5 Chola Kalyan 2</t>
  </si>
  <si>
    <t>TLMTWR03201537</t>
  </si>
  <si>
    <t>Loc No 6 Chola Kalyan 2</t>
  </si>
  <si>
    <t>TLMTWR03201538</t>
  </si>
  <si>
    <t>Loc No 7 Chola Kalyan 2</t>
  </si>
  <si>
    <t>TLMTWR03201539</t>
  </si>
  <si>
    <t>Loc No 8 Chola Kalyan 2</t>
  </si>
  <si>
    <t>TLMTWR03201540</t>
  </si>
  <si>
    <t>Loc No 9 Chola Kalyan 2</t>
  </si>
  <si>
    <t>TLMTWR03201541</t>
  </si>
  <si>
    <t>Loc No 10 Chola Kalyan 2</t>
  </si>
  <si>
    <t>TLMTWR03201542</t>
  </si>
  <si>
    <t>Loc No 11 Chola Kalyan 2</t>
  </si>
  <si>
    <t>TLMTWR03200540</t>
  </si>
  <si>
    <t>Loc No 12 Chola Kalyan 2</t>
  </si>
  <si>
    <t>TLMGNT03100019</t>
  </si>
  <si>
    <t>Gantry Chola Kalyan 2 Chola</t>
  </si>
  <si>
    <t>110 kV Chola Kalyan Line 2</t>
  </si>
  <si>
    <t>110 kV Chola Kalyan Line 1</t>
  </si>
  <si>
    <t>110 kV Ambernath MSETCL Neral Line</t>
  </si>
  <si>
    <t>110 kV Bhivpuri Ambernath Line 1</t>
  </si>
  <si>
    <t>OH Section from A2 Structure Trombay end to Loc. 01</t>
  </si>
  <si>
    <t>OH Section from Loc. 01 to Loc. 05</t>
  </si>
  <si>
    <t>OH Section from Loc. 05 to Chembur Tapping Str.</t>
  </si>
  <si>
    <t> Cable Section from 110 kV Trombay Chembur Line 3 from Chembur Tapping Str. to Chembur R/S</t>
  </si>
  <si>
    <r>
      <t>110 k</t>
    </r>
    <r>
      <rPr>
        <b/>
        <u/>
        <sz val="10"/>
        <color rgb="FF000000"/>
        <rFont val="Tahoma"/>
        <family val="2"/>
      </rPr>
      <t>V Waghivali Mankhurd Line</t>
    </r>
  </si>
  <si>
    <t>Line length (KM)</t>
  </si>
  <si>
    <t>Spacing bet’n conductor in a bundle in mm</t>
  </si>
  <si>
    <t>Waghivali GIS to Gantry Str</t>
  </si>
  <si>
    <t>Cable</t>
  </si>
  <si>
    <t>Gantry Str (Waghivali) to Loc. No. 124</t>
  </si>
  <si>
    <t>Casablanca ACCC</t>
  </si>
  <si>
    <t>Al - 16 / Carbon - 1</t>
  </si>
  <si>
    <t>DNEH</t>
  </si>
  <si>
    <t>Loc. No. 124 to Loc. no. 68A</t>
  </si>
  <si>
    <t>2 X 0.15" Wolf ACSR</t>
  </si>
  <si>
    <t>Lehigh Single Ckt &amp; BD type</t>
  </si>
  <si>
    <t>Loc. No. 68A to A2 str Mankhurd end</t>
  </si>
  <si>
    <t>A2,DH,</t>
  </si>
  <si>
    <t>110 kV Waghivali Mankhurd Line</t>
  </si>
  <si>
    <t>110 kV Waghivali Chembur Line</t>
  </si>
  <si>
    <t>Spacing betn conductor in a bundle in mm</t>
  </si>
  <si>
    <t>Gantry Str (Waghivali) to Loc. No.130</t>
  </si>
  <si>
    <t>Loc. 130 to 128</t>
  </si>
  <si>
    <t>2 X 0.2" Panther ACSR</t>
  </si>
  <si>
    <t>D / Ckt Bhira - Dharavi Type</t>
  </si>
  <si>
    <t>There are two circuits of same line on the tower.</t>
  </si>
  <si>
    <t>Loc. 128 to 125</t>
  </si>
  <si>
    <t>D / Ckt Bhira - Dharavi Type,</t>
  </si>
  <si>
    <t>Loc. 125 to 70</t>
  </si>
  <si>
    <t>Loc. 70 to 68</t>
  </si>
  <si>
    <t>Loc. No. 68 to Loc. No. 44 (Tapping Str, Chembur)</t>
  </si>
  <si>
    <t>AH,CH, DH types,</t>
  </si>
  <si>
    <t>Le-heigh Single Ckt type</t>
  </si>
  <si>
    <t>22 kV Acharya Udyog line in span 63 to 67</t>
  </si>
  <si>
    <t>Loc. No. 44 tapping str to Chembur RS</t>
  </si>
  <si>
    <t>Location from Kalwa</t>
  </si>
  <si>
    <t>TLMGNT03100015</t>
  </si>
  <si>
    <t>Gantry Kalwa Kalyan Kalwa</t>
  </si>
  <si>
    <t>Gantry At Kalwa</t>
  </si>
  <si>
    <t>TLMTWR03201612</t>
  </si>
  <si>
    <t>Loc No 45 Kalwa Kalyan</t>
  </si>
  <si>
    <t>Tower no TLMTWR03201518 (Loc No 45 Kalwa Kalyan) need to be deleted in system</t>
  </si>
  <si>
    <t>TLMTWR03201611</t>
  </si>
  <si>
    <t>Loc No 44 Kalwa Kalyan</t>
  </si>
  <si>
    <t>TLMTWR03201609</t>
  </si>
  <si>
    <t>Loc No 43 Kyn Klw Sal 2 &amp; Kalwa Kalyan</t>
  </si>
  <si>
    <t>TLMTWR03200536</t>
  </si>
  <si>
    <t>Loc No 124 Kalwa Kalyan</t>
  </si>
  <si>
    <t>TLMTWR03200537</t>
  </si>
  <si>
    <t>Loc No 125 Kalwa Kalyan</t>
  </si>
  <si>
    <t>TLMTWR03201441</t>
  </si>
  <si>
    <t>Loc No 126 Kalwa Kalyan</t>
  </si>
  <si>
    <t>TLMTWR03201442</t>
  </si>
  <si>
    <t>Loc No 127 Kalwa Kalyan</t>
  </si>
  <si>
    <t>TLMTWR03201443</t>
  </si>
  <si>
    <t>Loc No 128 Kalwa Kalyan</t>
  </si>
  <si>
    <t>TLMTWR03201444</t>
  </si>
  <si>
    <t>Loc No 129 Kalwa Kalyan</t>
  </si>
  <si>
    <t>TLMTWR03201445</t>
  </si>
  <si>
    <t>Loc No 130 Kalwa Kalyan</t>
  </si>
  <si>
    <t>TLMTWR03201446</t>
  </si>
  <si>
    <t>Loc No 131 Kalwa Kalyan</t>
  </si>
  <si>
    <t>TLMTWR03201447</t>
  </si>
  <si>
    <t>Loc No 132 Kalwa Kalyan</t>
  </si>
  <si>
    <t>TLMTWR03201448</t>
  </si>
  <si>
    <t>Loc No 133 Kalwa Kalyan</t>
  </si>
  <si>
    <t>TLMTWR03201449</t>
  </si>
  <si>
    <t>Loc No 134 Kalwa Kalyan</t>
  </si>
  <si>
    <t>TLMTWR03201450</t>
  </si>
  <si>
    <t>Loc No 135 Kalwa Kalyan</t>
  </si>
  <si>
    <t>TLMTWR03201451</t>
  </si>
  <si>
    <t>Loc No 136 Kalwa Kalyan</t>
  </si>
  <si>
    <t>TLMTWR03201452</t>
  </si>
  <si>
    <t>Loc No 137 Kalwa Kalyan</t>
  </si>
  <si>
    <t>TLMTWR03201453</t>
  </si>
  <si>
    <t>Loc No 138 Kalwa Kalyan</t>
  </si>
  <si>
    <t>TLMTWR03201454</t>
  </si>
  <si>
    <t>Loc No 139 Kalwa Kalyan</t>
  </si>
  <si>
    <t>TLMTWR03201455</t>
  </si>
  <si>
    <t>Loc No 140 Kalwa Kalyan</t>
  </si>
  <si>
    <t>TLMTWR03201456</t>
  </si>
  <si>
    <t>Loc No 141 Kalwa Kalyan</t>
  </si>
  <si>
    <t>TLMTWR03201457</t>
  </si>
  <si>
    <t>Loc No 142 Kalwa Kalyan</t>
  </si>
  <si>
    <t>TLMTWR03201458</t>
  </si>
  <si>
    <t>Loc No 143 Kalwa Kalyan</t>
  </si>
  <si>
    <t>TLMTWR03201459</t>
  </si>
  <si>
    <t>Loc No 144 Kalwa Kalyan</t>
  </si>
  <si>
    <t>TLMTWR03201460</t>
  </si>
  <si>
    <t>Loc No 145 Kalwa Kalyan</t>
  </si>
  <si>
    <t>TLMTWR03201461</t>
  </si>
  <si>
    <t>Loc No 146 Kalwa Kalyan</t>
  </si>
  <si>
    <t>TLMTWR03201462</t>
  </si>
  <si>
    <t>Loc No 147 Kalwa Kalyan</t>
  </si>
  <si>
    <t>TLMTWR03201463</t>
  </si>
  <si>
    <t>Loc No 148 Kalwa Kalyan</t>
  </si>
  <si>
    <t>TLMTWR03201464</t>
  </si>
  <si>
    <t>Loc No 149 Kalwa Kalyan</t>
  </si>
  <si>
    <t>TLMTWR03201465</t>
  </si>
  <si>
    <t>Loc No 150 Kalwa Kalyan</t>
  </si>
  <si>
    <t>TLMTWR03201466</t>
  </si>
  <si>
    <t>Loc No 151 Kalwa Kalyan</t>
  </si>
  <si>
    <t>TLMTWR03201467</t>
  </si>
  <si>
    <t>Loc No 152 Kalwa Kalyan</t>
  </si>
  <si>
    <t>TLMTWR03201468</t>
  </si>
  <si>
    <t>Loc No 153 Kalwa Kalyan</t>
  </si>
  <si>
    <t>TLMTWR03201469</t>
  </si>
  <si>
    <t>Loc No 154 Kalwa Kalyan</t>
  </si>
  <si>
    <t>TLMTWR03201470</t>
  </si>
  <si>
    <t>Loc No 155 Kalwa Kalyan</t>
  </si>
  <si>
    <t>TLMTWR03201471</t>
  </si>
  <si>
    <t>Loc No 156 Kalwa Kalyan</t>
  </si>
  <si>
    <t>TLMTWR03201472</t>
  </si>
  <si>
    <t>Loc No 157 Kalwa Kalyan</t>
  </si>
  <si>
    <t>TLMTWR03201473</t>
  </si>
  <si>
    <t>Loc No 158 Kalwa Kalyan</t>
  </si>
  <si>
    <t>TLMTWR03201474</t>
  </si>
  <si>
    <t>Loc No 159 Kalwa Kalyan</t>
  </si>
  <si>
    <t>TLMTWR03201475</t>
  </si>
  <si>
    <t>Loc No 160 Kalwa Kalyan</t>
  </si>
  <si>
    <t>TLMTWR03201476</t>
  </si>
  <si>
    <t>Loc No 161 Kalwa Kalyan</t>
  </si>
  <si>
    <t>TLMTWR03201477</t>
  </si>
  <si>
    <t>Loc No 162 Kalwa Kalyan</t>
  </si>
  <si>
    <t>TLMTWR03201478</t>
  </si>
  <si>
    <t>Loc No 163 Kalwa Kalyan</t>
  </si>
  <si>
    <t>TLMTWR03201479</t>
  </si>
  <si>
    <t>Loc No 164 Kalwa Kalyan</t>
  </si>
  <si>
    <t>TLMTWR03201480</t>
  </si>
  <si>
    <t>Loc No 165 Kalwa Kalyan</t>
  </si>
  <si>
    <t>TLMTWR03201481</t>
  </si>
  <si>
    <t>Loc No 166 Kalwa Kalyan</t>
  </si>
  <si>
    <t>TLMTWR03201482</t>
  </si>
  <si>
    <t>Loc No 167 Kalwa Kalyan</t>
  </si>
  <si>
    <t>TLMTWR03201483</t>
  </si>
  <si>
    <t>Loc No 168 Kalwa Kalyan</t>
  </si>
  <si>
    <t>TLMTWR03201484</t>
  </si>
  <si>
    <t>Loc No 169 Kalwa Kalyan</t>
  </si>
  <si>
    <t>TLMTWR03201485</t>
  </si>
  <si>
    <t>Loc No 170 Kalwa Kalyan</t>
  </si>
  <si>
    <t>TLMTWR03201486</t>
  </si>
  <si>
    <t>Loc No 171 Kalwa Kalyan</t>
  </si>
  <si>
    <t>TLMTWR03201487</t>
  </si>
  <si>
    <t>Loc No 172 Kalwa Kalyan</t>
  </si>
  <si>
    <t>TLMTWR03201488</t>
  </si>
  <si>
    <t>Loc No 173 Kalwa Kalyan</t>
  </si>
  <si>
    <t>TLMTWR03201489</t>
  </si>
  <si>
    <t>Loc No 174 Kalwa Kalyan</t>
  </si>
  <si>
    <t>TLMTWR03201490</t>
  </si>
  <si>
    <t>Loc No 174A Kalwa Kalyan</t>
  </si>
  <si>
    <t>174A</t>
  </si>
  <si>
    <t>TLMTWR03201491</t>
  </si>
  <si>
    <t>Loc No 175 Kalwa Kalyan</t>
  </si>
  <si>
    <t>TLMTWR03201492</t>
  </si>
  <si>
    <t>Loc No 175A Kalwa Kalyan</t>
  </si>
  <si>
    <t>175A</t>
  </si>
  <si>
    <t>TLMTWR03201493</t>
  </si>
  <si>
    <t>Loc No 176 Kalwa Kalyan</t>
  </si>
  <si>
    <t>TLMTWR03201494</t>
  </si>
  <si>
    <t>Loc No 177 Kalwa Kalyan</t>
  </si>
  <si>
    <t>TLMTWR03201495</t>
  </si>
  <si>
    <t>Loc No 178 Kalwa Kalyan</t>
  </si>
  <si>
    <t>TLMTWR03201496</t>
  </si>
  <si>
    <t>Loc No 179 Kalwa Kalyan</t>
  </si>
  <si>
    <t>TLMTWR03201497</t>
  </si>
  <si>
    <t>Loc No 180 Kalwa Kalyan</t>
  </si>
  <si>
    <t>TLMTWR03201498</t>
  </si>
  <si>
    <t>Loc No 181 Kalwa Kalyan</t>
  </si>
  <si>
    <t>TLMTWR03201499</t>
  </si>
  <si>
    <t>Loc No 182 Kalwa Kalyan</t>
  </si>
  <si>
    <t>TLMTWR03201500</t>
  </si>
  <si>
    <t>Loc No 183 Kalwa Kalyan</t>
  </si>
  <si>
    <t>TLMTWR03201501</t>
  </si>
  <si>
    <t>Loc No 184 Kalwa Kalyan</t>
  </si>
  <si>
    <t>TLMTWR03201502</t>
  </si>
  <si>
    <t>Loc No 185 Kalwa Kalyan</t>
  </si>
  <si>
    <t>TLMTWR03201503</t>
  </si>
  <si>
    <t>Loc No 186 Kalwa Kalyan</t>
  </si>
  <si>
    <t>TLMTWR03201504</t>
  </si>
  <si>
    <t>Loc No 187 Kalwa Kalyan</t>
  </si>
  <si>
    <t>TLMTWR03201505</t>
  </si>
  <si>
    <t>Loc No 188 Kalwa Kalyan</t>
  </si>
  <si>
    <t>TLMTWR03201506</t>
  </si>
  <si>
    <t>Loc No 189 Kalwa Kalyan</t>
  </si>
  <si>
    <t>TLMTWR03201507</t>
  </si>
  <si>
    <t>Loc No 190 Kalwa Kalyan</t>
  </si>
  <si>
    <t>TLMTWR03201508</t>
  </si>
  <si>
    <t>Loc No 191 Kalwa Kalyan</t>
  </si>
  <si>
    <t>TLMTWR03201509</t>
  </si>
  <si>
    <t>Loc No 192 Kalwa Kalyan</t>
  </si>
  <si>
    <t>TLMTWR03201510</t>
  </si>
  <si>
    <t>Loc No 193 Kalwa Kalyan</t>
  </si>
  <si>
    <t>TLMTWR03201511</t>
  </si>
  <si>
    <t>Loc No 194 Kalwa Kalyan</t>
  </si>
  <si>
    <t>TLMTWR03201512</t>
  </si>
  <si>
    <t>Loc No 195 Kalwa Kalyan</t>
  </si>
  <si>
    <t>TLMTWR03201513</t>
  </si>
  <si>
    <t>Loc No 196 Kalwa Kalyan</t>
  </si>
  <si>
    <t>TLMTWR03201514</t>
  </si>
  <si>
    <t>Loc No 197 Kalwa Kalyan</t>
  </si>
  <si>
    <t>TLMTWR03201515</t>
  </si>
  <si>
    <t>Loc No 198 Kalwa Kalyan</t>
  </si>
  <si>
    <t>TLMTWR03201516</t>
  </si>
  <si>
    <t>Loc No 199 Kalwa Kalyan</t>
  </si>
  <si>
    <t>TLMTWR03201517</t>
  </si>
  <si>
    <t>Loc No 200 Kalwa Kalyan</t>
  </si>
  <si>
    <t>TLMTWR03100258</t>
  </si>
  <si>
    <t>Loc No 200A Kalwa Kalyan</t>
  </si>
  <si>
    <t>200A</t>
  </si>
  <si>
    <t>TLMHFR03100006</t>
  </si>
  <si>
    <t>Loc No 200B Kalwa Kalyan</t>
  </si>
  <si>
    <t>200B</t>
  </si>
  <si>
    <t>TLMTWR03100429</t>
  </si>
  <si>
    <t>Loc No 200C Kalwa Kalyan</t>
  </si>
  <si>
    <t>200C</t>
  </si>
  <si>
    <t>TLMAST03100067</t>
  </si>
  <si>
    <t>A2 Str Kalwa Kalyan Kalyan</t>
  </si>
  <si>
    <t>110 kV Kalwa Kalyan Line</t>
  </si>
  <si>
    <t>TLMAST03100066</t>
  </si>
  <si>
    <t>A2 Str Kyn Klw Sal 1 Kalyan</t>
  </si>
  <si>
    <t>A2 structure</t>
  </si>
  <si>
    <t>TLMTWR03201351</t>
  </si>
  <si>
    <t>Loc No 1 Kyn Klw Sal 1</t>
  </si>
  <si>
    <t>TLMTWR03201352</t>
  </si>
  <si>
    <t>Loc No 02 Kyn Klw Sal 1 &amp; 2</t>
  </si>
  <si>
    <t>Loc No 2 Kyn Klw Sal 1 &amp; 2</t>
  </si>
  <si>
    <t>TLMTWR03201353</t>
  </si>
  <si>
    <t>Loc No 03 Kyn Klw Sal 1 &amp; 2</t>
  </si>
  <si>
    <t>Loc No 3 Kyn Klw Sal 1 &amp; 2</t>
  </si>
  <si>
    <t>TLMTWR03201354</t>
  </si>
  <si>
    <t>Loc No 04 Kyn Klw Sal 1 &amp; 2</t>
  </si>
  <si>
    <t>Loc No 4 Kyn Klw Sal 1 &amp; 2</t>
  </si>
  <si>
    <t>TLMTWR03200519</t>
  </si>
  <si>
    <t>Loc No 05 Kyn Klw Sal 1 &amp; 2</t>
  </si>
  <si>
    <t>Loc No 5 Kyn Klw Sal 1 &amp; 2</t>
  </si>
  <si>
    <t>TLMTWR03201355</t>
  </si>
  <si>
    <t>Loc No 06 Kyn Klw Sal 1 &amp; 2</t>
  </si>
  <si>
    <t>Loc No 6 Kyn Klw Sal 1 &amp; 2</t>
  </si>
  <si>
    <t>TLMTWR03201356</t>
  </si>
  <si>
    <t>Loc No 07 Kyn Klw Sal 1 &amp; 2</t>
  </si>
  <si>
    <t>Loc No 7 Kyn Klw Sal 1 &amp; 2</t>
  </si>
  <si>
    <t>TLMTWR03201357</t>
  </si>
  <si>
    <t>Loc No 08 Kyn Klw Sal 1 &amp; 2</t>
  </si>
  <si>
    <t>Loc No 8 Kyn Klw Sal 1 &amp; 2</t>
  </si>
  <si>
    <t>TLMTWR03201358</t>
  </si>
  <si>
    <t>Loc No 09 Kyn Klw Sal 1 &amp; 2</t>
  </si>
  <si>
    <t>Loc No 9 Kyn Klw Sal 1 &amp; 2</t>
  </si>
  <si>
    <t>TLMTWR03201359</t>
  </si>
  <si>
    <t>Loc No 10 Kyn Klw Sal 1 &amp; 2</t>
  </si>
  <si>
    <t>TLMTWR03201360</t>
  </si>
  <si>
    <t>Loc No 11 Kyn Klw Sal 1&amp; 2</t>
  </si>
  <si>
    <t>TLMTWR03201361</t>
  </si>
  <si>
    <t>Loc No 12 Kyn Klw Sal 1 &amp; 2</t>
  </si>
  <si>
    <t>TLMTWR03201362</t>
  </si>
  <si>
    <t>Loc No 13 Kyn Klw Sal 1 &amp; 2</t>
  </si>
  <si>
    <t>TLMTWR03201363</t>
  </si>
  <si>
    <t>Loc No 14 Kyn Klw Sal 1 &amp; 2</t>
  </si>
  <si>
    <t>TLMTWR03201364</t>
  </si>
  <si>
    <t>Loc No 15 Kyn Klw Sal 1 &amp; 2</t>
  </si>
  <si>
    <t>TLMTWR03201365</t>
  </si>
  <si>
    <t>Loc No 16 Kyn Klw Sal 1 &amp; 2</t>
  </si>
  <si>
    <t>TLMTWR03201366</t>
  </si>
  <si>
    <t>Loc No 17 Kyn Klw Sal 1 &amp; 2</t>
  </si>
  <si>
    <t>TLMTWR03201367</t>
  </si>
  <si>
    <t>Loc No 18 Kyn Klw Sal 1 &amp; 2</t>
  </si>
  <si>
    <t>TLMTWR03201368</t>
  </si>
  <si>
    <t>Loc No 19 Kyn Klw Sal 1 &amp; 2</t>
  </si>
  <si>
    <t>TLMTWR03201369</t>
  </si>
  <si>
    <t>Loc No 20 Kyn Klw Sal 1 &amp; 2</t>
  </si>
  <si>
    <t>TLMTWR03201370</t>
  </si>
  <si>
    <t>Loc No 21 Kyn Klw Sal 1 &amp; 2</t>
  </si>
  <si>
    <t>TLMTWR03201371</t>
  </si>
  <si>
    <t>Loc No 22 Kyn Klw Sal 1 &amp; 2</t>
  </si>
  <si>
    <t>TLMTWR03201372</t>
  </si>
  <si>
    <t>Loc No 23 Kyn Klw Sal 1 &amp; 2</t>
  </si>
  <si>
    <t>TLMTWR03201373</t>
  </si>
  <si>
    <t>Loc No 24 Kyn Klw Sal 1 &amp; 2</t>
  </si>
  <si>
    <t>TLMTWR03201374</t>
  </si>
  <si>
    <t>Loc No 25 Kyn Klw Sal 1 &amp; 2</t>
  </si>
  <si>
    <t>TLMTWR03201375</t>
  </si>
  <si>
    <t>Loc No 26 Kyn Klw Sal 1 &amp; 2</t>
  </si>
  <si>
    <t>TLMTWR03201376</t>
  </si>
  <si>
    <t>Loc No 27 Kyn Klw Sal 1 &amp; 2</t>
  </si>
  <si>
    <t>TLMTWR03201377</t>
  </si>
  <si>
    <t>Loc No 28 Kyn Klw Sal 1 &amp; 2</t>
  </si>
  <si>
    <t>TLMTWR03201378</t>
  </si>
  <si>
    <t>Loc No 29 Kyn Klw Sal 1 &amp; 2</t>
  </si>
  <si>
    <t>TLMTWR03201379</t>
  </si>
  <si>
    <t>Loc No 30 Kyn Klw Sal 1 &amp; 2</t>
  </si>
  <si>
    <t>TLMTWR03201380</t>
  </si>
  <si>
    <t>Loc No 31 Kyn Klw Sal 1 &amp; 2</t>
  </si>
  <si>
    <t>TLMTWR03201381</t>
  </si>
  <si>
    <t>Loc No 32 Kyn Klw Sal 1 &amp; 2</t>
  </si>
  <si>
    <t>TLMTWR03201382</t>
  </si>
  <si>
    <t>Loc No 33 Kyn Klw Sal 1 &amp; 2</t>
  </si>
  <si>
    <t>TLMTWR03200520</t>
  </si>
  <si>
    <t>Loc No 34 Kyn Klw Sal 1 &amp; 2</t>
  </si>
  <si>
    <t>TLMTWR03201383</t>
  </si>
  <si>
    <t>Loc No 35 Kyn Klw Sal 1 &amp; 2</t>
  </si>
  <si>
    <t>TLMTWR03201384</t>
  </si>
  <si>
    <t>Loc No 36 Kyn Klw Sal 1 &amp; 2</t>
  </si>
  <si>
    <t>TLMTWR03201385</t>
  </si>
  <si>
    <t>Loc No 37 Kyn Klw Sal 1 &amp; 2</t>
  </si>
  <si>
    <t>TLMTWR03201386</t>
  </si>
  <si>
    <t>Loc No 38 Kyn Klw Sal 1 &amp; 2</t>
  </si>
  <si>
    <t>TLMTWR03201387</t>
  </si>
  <si>
    <t>Loc No 39 Kyn Klw Sal 1 &amp; 2</t>
  </si>
  <si>
    <t>TLMTWR03201388</t>
  </si>
  <si>
    <t>Loc No 40 Kyn Klw Sal 1 &amp; 2</t>
  </si>
  <si>
    <t>TLMTWR03200521</t>
  </si>
  <si>
    <t>Loc No 41 Kyn Klw Sal 1 &amp; 2</t>
  </si>
  <si>
    <t>TLMTWR03200522</t>
  </si>
  <si>
    <t>Loc No 42 Kyn Klw Sal 1 &amp; 2</t>
  </si>
  <si>
    <t>TLMTWR03201389</t>
  </si>
  <si>
    <t>Loc No 43 Kyn Klw Sal 1 &amp; 2</t>
  </si>
  <si>
    <t>TLMTWR03201390</t>
  </si>
  <si>
    <t>Loc No 44 Kyn Klw Sal 1 &amp; 2</t>
  </si>
  <si>
    <t>TLMTWR03200523</t>
  </si>
  <si>
    <t>Loc No 45 Kyn Klw Sal 1 &amp; 2</t>
  </si>
  <si>
    <t>TLMTWR03200524</t>
  </si>
  <si>
    <t>Loc No 46 Kyn Klw Sal 1 &amp; 2</t>
  </si>
  <si>
    <t>TLMTWR03201391</t>
  </si>
  <si>
    <t>Loc No 47 Kyn Klw Sal 1 &amp; 2</t>
  </si>
  <si>
    <t>TLMTWR03201392</t>
  </si>
  <si>
    <t>Loc No 48 Kyn Klw Sal 1 &amp; 2</t>
  </si>
  <si>
    <t>TLMTWR03201393</t>
  </si>
  <si>
    <t>Loc No 49 Kyn Klw Sal 1 &amp; 2</t>
  </si>
  <si>
    <t>TLMTWR03201394</t>
  </si>
  <si>
    <t>Loc No 50 Kyn Klw Sal 1 &amp; 2</t>
  </si>
  <si>
    <t>TLMTWR03201395</t>
  </si>
  <si>
    <t>Loc No 51 Kyn Klw Sal 1 &amp; 2</t>
  </si>
  <si>
    <t>TLMTWR03201396</t>
  </si>
  <si>
    <t>Loc No 52 Kyn Klw Sal 1 &amp; 2</t>
  </si>
  <si>
    <t>TLMTWR03201397</t>
  </si>
  <si>
    <t>Loc No 53 Kyn Klw Sal 1 &amp; 2</t>
  </si>
  <si>
    <t>TLMTWR03201398</t>
  </si>
  <si>
    <t>Loc No 54 Kyn Klw Sal 1 &amp; 2</t>
  </si>
  <si>
    <t>TLMTWR03201399</t>
  </si>
  <si>
    <t>Loc No 55 Kyn Klw Sal 1 &amp; 2</t>
  </si>
  <si>
    <t>TLMTWR03201400</t>
  </si>
  <si>
    <t>Loc No 56 Kyn Klw Sal 1 &amp; 2</t>
  </si>
  <si>
    <t>TLMTWR03201401</t>
  </si>
  <si>
    <t>Loc No 57 Kyn Klw Sal 1 &amp; 2</t>
  </si>
  <si>
    <t>TLMTWR03201402</t>
  </si>
  <si>
    <t>Loc No 58 Kyn Klw Sal 1 &amp; 2</t>
  </si>
  <si>
    <t>TLMTWR03201403</t>
  </si>
  <si>
    <t>Loc No 59 Kyn Klw Sal 1 &amp; 2</t>
  </si>
  <si>
    <t>TLMTWR03200525</t>
  </si>
  <si>
    <t>Loc No 60 Kyn Klw Sal 1 &amp; 2</t>
  </si>
  <si>
    <t>TLMTWR03201404</t>
  </si>
  <si>
    <t>Loc No 61 Kyn Klw Sal 1 &amp; 2</t>
  </si>
  <si>
    <t>TLMTWR03201405</t>
  </si>
  <si>
    <t>Loc No 62 Kyn Klw Sal 1 &amp; 2</t>
  </si>
  <si>
    <t>TLMTWR03201406</t>
  </si>
  <si>
    <t>Loc No 63 Kyn Klw Sal 1 &amp; 2</t>
  </si>
  <si>
    <t>TLMTWR03201407</t>
  </si>
  <si>
    <t>Loc No 64 Kyn Klw Sal 1 &amp; 2</t>
  </si>
  <si>
    <t>TLMTWR03200526</t>
  </si>
  <si>
    <t>Loc No 65 Kyn Klw Sal 1 &amp; 2</t>
  </si>
  <si>
    <t>TLMTWR03201408</t>
  </si>
  <si>
    <t>Loc No 66 Kyn Klw Sal 1 &amp; 2</t>
  </si>
  <si>
    <t>TLMTWR03201409</t>
  </si>
  <si>
    <t>Loc No 67 Kyn Klw Sal 1 &amp; 2</t>
  </si>
  <si>
    <t>TLMTWR03200527</t>
  </si>
  <si>
    <t>Loc No 68 Kyn Klw Sal 1 &amp; 2</t>
  </si>
  <si>
    <t>TLMTWR03201410</t>
  </si>
  <si>
    <t>Loc No 69 Kyn Klw Sal 1 &amp; 2</t>
  </si>
  <si>
    <t>TLMTWR03200528</t>
  </si>
  <si>
    <t>Loc No 70 Kyn Klw Sal 1 &amp; 2</t>
  </si>
  <si>
    <t>TLMTWR03201411</t>
  </si>
  <si>
    <t>Loc No 71 Kyn Klw Sal 1 &amp; 2</t>
  </si>
  <si>
    <t>TLMTWR03200529</t>
  </si>
  <si>
    <t>Loc No 72 Kyn Klw Sal 1 &amp; 2</t>
  </si>
  <si>
    <t>TLMTWR03200530</t>
  </si>
  <si>
    <t>Loc No 73 Kyn Klw Sal 1 &amp; 2</t>
  </si>
  <si>
    <t>TLMTWR03201412</t>
  </si>
  <si>
    <t>Loc No 74 Kyn Klw Sal 1 &amp; 2</t>
  </si>
  <si>
    <t>TLMTWR03200531</t>
  </si>
  <si>
    <t>Loc No 75 Kyn Klw Sal 1 &amp; 2</t>
  </si>
  <si>
    <t>TLMTWR03200532</t>
  </si>
  <si>
    <t>Loc No 76 Kyn Klw Sal 1 &amp; 2</t>
  </si>
  <si>
    <t>TLMTWR03200533</t>
  </si>
  <si>
    <t>Loc No 77 Kyn Klw Sal 1 &amp; 2</t>
  </si>
  <si>
    <t>TLMTWR03201413</t>
  </si>
  <si>
    <t>Loc No 78 Kyn Klw Sal 1</t>
  </si>
  <si>
    <t>TLMTWR03201414</t>
  </si>
  <si>
    <t>Loc No 79 Kyn Klw Sal 1</t>
  </si>
  <si>
    <t>TLMTWR03201415</t>
  </si>
  <si>
    <t>Loc No 80 Kyn Klw Sal 1</t>
  </si>
  <si>
    <t>TLMTWR03201416</t>
  </si>
  <si>
    <t>Loc No 81 Kyn Klw Sal 1</t>
  </si>
  <si>
    <t>TLMTWR03201417</t>
  </si>
  <si>
    <t>Loc No 82 Kyn Klw Sal 1</t>
  </si>
  <si>
    <t>TLMTWR03201418</t>
  </si>
  <si>
    <t>Loc No 83 Kyn Klw Sal 1</t>
  </si>
  <si>
    <t>TLMTWR03201419</t>
  </si>
  <si>
    <t>Loc No 84 Kyn Klw Sal 1</t>
  </si>
  <si>
    <t>Salsette</t>
  </si>
  <si>
    <t>TLMTWR03201420</t>
  </si>
  <si>
    <t>Loc No 85 Kyn Klw Sal 1</t>
  </si>
  <si>
    <t>TLMTWR03201421</t>
  </si>
  <si>
    <t>Loc No 86 Kyn Klw Sal 1</t>
  </si>
  <si>
    <t>TLMTWR03201422</t>
  </si>
  <si>
    <t>Loc No 87 Kyn Klw Sal 1</t>
  </si>
  <si>
    <t>TLMTWR03201423</t>
  </si>
  <si>
    <t>Loc No 88 Kyn Klw Sal 1</t>
  </si>
  <si>
    <t>TLMTWR03201424</t>
  </si>
  <si>
    <t>Loc No 89 Kyn Klw Sal 1</t>
  </si>
  <si>
    <t>TLMTWR03201425</t>
  </si>
  <si>
    <t>Loc No 90 Kyn Klw Sal 1</t>
  </si>
  <si>
    <t>TLMTWR03201426</t>
  </si>
  <si>
    <t>Loc No 91 Kyn Klw Sal 1</t>
  </si>
  <si>
    <t>TLMTWR03201427</t>
  </si>
  <si>
    <t>Loc No 92 Kyn Klw Sal 1</t>
  </si>
  <si>
    <t>TLMTWR03201428</t>
  </si>
  <si>
    <t>Loc No 93 Kyn Klw Sal 1</t>
  </si>
  <si>
    <t>TLMTWR03201429</t>
  </si>
  <si>
    <t>Loc No 94 Kyn Klw Sal 1</t>
  </si>
  <si>
    <t>TLMTWR03201430</t>
  </si>
  <si>
    <t>Loc No 95 Kyn Klw Sal 1</t>
  </si>
  <si>
    <t>TLMTWR03201431</t>
  </si>
  <si>
    <t>Loc No 96 Kyn Klw Sal 1</t>
  </si>
  <si>
    <t>TLMTWR03201432</t>
  </si>
  <si>
    <t>Loc No 97 Kyn Klw Sal 1</t>
  </si>
  <si>
    <t>TLMTWR03201433</t>
  </si>
  <si>
    <t>Loc No 98 Kyn Klw Sal 1</t>
  </si>
  <si>
    <t>TLMTWR03201434</t>
  </si>
  <si>
    <t>Loc No 99 Kyn Klw Sal 1</t>
  </si>
  <si>
    <t>TLMTWR03200534</t>
  </si>
  <si>
    <t>Loc No 99A Kyn Klw Sal 1</t>
  </si>
  <si>
    <t>99A</t>
  </si>
  <si>
    <t>TLMTWR03200535</t>
  </si>
  <si>
    <t>Loc No 100 Kyn Klw Sal 1</t>
  </si>
  <si>
    <t>TLMTWR03201435</t>
  </si>
  <si>
    <t>Loc No 101 Kyn Klw Sal 1</t>
  </si>
  <si>
    <t>TLMTWR03201436</t>
  </si>
  <si>
    <t>Loc No 102 Kyn Klw Sal 1</t>
  </si>
  <si>
    <t>TLMTWR03201437</t>
  </si>
  <si>
    <t>Loc No 103 Kyn Klw Sal 1</t>
  </si>
  <si>
    <t>TLMTWR03201438</t>
  </si>
  <si>
    <t>Loc No 104 Kyn Klw Sal 1</t>
  </si>
  <si>
    <t>TLMTWR03201439</t>
  </si>
  <si>
    <t>Loc No 105 Kyn Klw Sal 1</t>
  </si>
  <si>
    <t>TLMTWR03201440</t>
  </si>
  <si>
    <t>Loc No 106 Kyn Klw Sal 1</t>
  </si>
  <si>
    <t>TLMTWR03201606</t>
  </si>
  <si>
    <t>Loc No 107 Kyn Klw Sal 1</t>
  </si>
  <si>
    <t>Loc No 107 Kyn Klw Sal 1 &amp; 2</t>
  </si>
  <si>
    <t>TLMTWR03201345</t>
  </si>
  <si>
    <t>Loc No 108 Kyn Klw Sal 1 &amp; 2</t>
  </si>
  <si>
    <t>TLMTWR02400251</t>
  </si>
  <si>
    <t>Loc No 12 KS 3 &amp; 4 and KKS 1 &amp; 2</t>
  </si>
  <si>
    <t>TLMTWR03201344</t>
  </si>
  <si>
    <t>Loc No 109 Kyn Klw Sal 1 &amp; 2</t>
  </si>
  <si>
    <t>TLMTWR03201343</t>
  </si>
  <si>
    <t>Loc No 110 Kyn Klw Sal 1 &amp; 2</t>
  </si>
  <si>
    <t>TLMTWR03201342</t>
  </si>
  <si>
    <t>Loc No 111 Kyn Klw Sal 1 &amp; 2</t>
  </si>
  <si>
    <t>TLMTWR03201341</t>
  </si>
  <si>
    <t>Loc No 112 Kyn Klw Sal 1 &amp; 2</t>
  </si>
  <si>
    <t>TLMTWR03201340</t>
  </si>
  <si>
    <t>Loc No 113 Kyn Klw Sal 1 &amp; 2</t>
  </si>
  <si>
    <t>TLMTWR03201339</t>
  </si>
  <si>
    <t>Loc No 114 Kyn Klw Sal 1 &amp; 2</t>
  </si>
  <si>
    <t>TLMTWR03201338</t>
  </si>
  <si>
    <t>Loc No 115 Kyn Klw Sal 1 &amp; 2</t>
  </si>
  <si>
    <t>TLMTWR03201337</t>
  </si>
  <si>
    <t>Loc No 116 Kyn Klw Sal 1 &amp; 2</t>
  </si>
  <si>
    <t>TLMTWR03201336</t>
  </si>
  <si>
    <t>Loc No 117 Kyn Klw Sal 1 &amp; 2</t>
  </si>
  <si>
    <t>TLMTWR03201335</t>
  </si>
  <si>
    <t>Loc No 118 Kyn Klw Sal 1 &amp; 2</t>
  </si>
  <si>
    <t>TLMAST03100088</t>
  </si>
  <si>
    <t>A2 Str Kyn Klw Sal 1 Salsette</t>
  </si>
  <si>
    <t>A 2 Str Salsette End</t>
  </si>
  <si>
    <t>TLMTWR02400323</t>
  </si>
  <si>
    <t>TLMTWR03100254</t>
  </si>
  <si>
    <t>Loc No 43 Kyn Klw Sal 1</t>
  </si>
  <si>
    <t>TLMGNT03100013</t>
  </si>
  <si>
    <t>Gantry Kyn Klw Sal 1 KALWA</t>
  </si>
  <si>
    <t>Kalwa Gantry Str</t>
  </si>
  <si>
    <t>110 kV Kalyan Kalwa Salsette Line 1</t>
  </si>
  <si>
    <t>TLMAST03100065</t>
  </si>
  <si>
    <t>A2 Str Kyn Klw Sal 2 Kalyan</t>
  </si>
  <si>
    <t>TLMTWR03200517</t>
  </si>
  <si>
    <t>Loc No 41 Kyn Klw Sal 2</t>
  </si>
  <si>
    <t>TLMTWR03200516</t>
  </si>
  <si>
    <t>Loc No 40 Kyn Klw Sal 2</t>
  </si>
  <si>
    <t>TLMTWR03200515</t>
  </si>
  <si>
    <t>Loc No 39 Kyn Klw Sal 2</t>
  </si>
  <si>
    <t>TLMTWR03201349</t>
  </si>
  <si>
    <t>Loc No 38 Kyn Klw Sal 2</t>
  </si>
  <si>
    <t>TLMTWR03201348</t>
  </si>
  <si>
    <t>Loc No 37 Kyn Klw Sal 2</t>
  </si>
  <si>
    <t>TLMTWR03200514</t>
  </si>
  <si>
    <t>Loc No 36  Kyn Klw Sal 2</t>
  </si>
  <si>
    <t>TLMTWR03200513</t>
  </si>
  <si>
    <t>Loc No 35  Kyn Klw Sal 2</t>
  </si>
  <si>
    <t>TLMTWR03200512</t>
  </si>
  <si>
    <t>Loc No 34  Kyn Klw Sal 2</t>
  </si>
  <si>
    <t>TLMTWR03200511</t>
  </si>
  <si>
    <t>Loc No 33  Kyn Klw Sal 2</t>
  </si>
  <si>
    <t>TLMTWR03200510</t>
  </si>
  <si>
    <t>Loc No 32  Kyn Klw Sal 2</t>
  </si>
  <si>
    <t>TLMTWR03200509</t>
  </si>
  <si>
    <t>Loc No 31  Kyn Klw Sal 2</t>
  </si>
  <si>
    <t>TLMTWR03200508</t>
  </si>
  <si>
    <t>Loc No 30  Kyn Klw Sal 2</t>
  </si>
  <si>
    <t>TLMTWR03200507</t>
  </si>
  <si>
    <t>Loc No 29  Kyn Klw Sal 2</t>
  </si>
  <si>
    <t>TLMTWR03200506</t>
  </si>
  <si>
    <t>Loc No 28  Kyn Klw Sal 2</t>
  </si>
  <si>
    <t>TLMTWR03200505</t>
  </si>
  <si>
    <t>Loc No 27  Kyn Klw Sal 2</t>
  </si>
  <si>
    <t>TLMTWR03200504</t>
  </si>
  <si>
    <t>Loc No 26  Kyn Klw Sal 2</t>
  </si>
  <si>
    <t>TLMTWR03200503</t>
  </si>
  <si>
    <t>Loc No 25  Kyn Klw Sal 2</t>
  </si>
  <si>
    <t>TLMTWR03200502</t>
  </si>
  <si>
    <t>Loc No 24  Kyn Klw Sal 2</t>
  </si>
  <si>
    <t>TLMTWR03200501</t>
  </si>
  <si>
    <t>Loc No 23  Kyn Klw Sal 2</t>
  </si>
  <si>
    <t>TLMTWR03200500</t>
  </si>
  <si>
    <t>Loc No 22  Kyn Klw Sal 2</t>
  </si>
  <si>
    <t>TLMTWR03200499</t>
  </si>
  <si>
    <t>Loc No 21  Kyn Klw Sal 2</t>
  </si>
  <si>
    <t>TLMTWR03200498</t>
  </si>
  <si>
    <t>Loc No 20  Kyn Klw Sal 2</t>
  </si>
  <si>
    <t>TLMTWR03200497</t>
  </si>
  <si>
    <t>Loc No 19  Kyn Klw Sal 2</t>
  </si>
  <si>
    <t>TLMTWR03200496</t>
  </si>
  <si>
    <t>Loc No 18  Kyn Klw Sal 2</t>
  </si>
  <si>
    <t>TLMTWR03200495</t>
  </si>
  <si>
    <t>Loc No 17  Kyn Klw Sal 2</t>
  </si>
  <si>
    <t>TLMTWR03200494</t>
  </si>
  <si>
    <t>Loc No 16  Kyn Klw Sal 2</t>
  </si>
  <si>
    <t>TLMTWR03200493</t>
  </si>
  <si>
    <t>Loc No 15  Kyn Klw Sal 2</t>
  </si>
  <si>
    <t>TLMAST03100089</t>
  </si>
  <si>
    <t>A2 Str Kyn Klw Sal 2 Salsette</t>
  </si>
  <si>
    <t>A 2</t>
  </si>
  <si>
    <t>TLMTWR03201350</t>
  </si>
  <si>
    <t>Loc No 44 Kyn Klw Sal 2</t>
  </si>
  <si>
    <t>TLMGNT03100014</t>
  </si>
  <si>
    <t>Gantry Kyn Klw Sal 2 KALWA</t>
  </si>
  <si>
    <t>110 kV Kalyan Kalwa Salsette Line 2</t>
  </si>
  <si>
    <t>Location from Salsette</t>
  </si>
  <si>
    <t>TLMAST03100045</t>
  </si>
  <si>
    <t>A2 Str Sal Saki 4 Salsette</t>
  </si>
  <si>
    <t>A 2 SAL</t>
  </si>
  <si>
    <t>Salsettte</t>
  </si>
  <si>
    <t>TLMTWR03200415</t>
  </si>
  <si>
    <t>Loc No 1 Sal Kol and Sal Saki 4</t>
  </si>
  <si>
    <t>TLMTWR02400253</t>
  </si>
  <si>
    <t>Loc No 2 SB 1 &amp; 2 and Sal Saki 4 &amp; Sal K</t>
  </si>
  <si>
    <t>Loc No 2 SB 1 &amp; 2 and Sal Saki 4 &amp; Sal Kol</t>
  </si>
  <si>
    <t>TLMTWR02400254</t>
  </si>
  <si>
    <t>Loc No 3 SB 1 &amp; 2 and Sal Saki 4 &amp; Sal K</t>
  </si>
  <si>
    <t>Loc No 3 SB 1 &amp; 2 and Sal Saki 4 &amp; Sal Kol</t>
  </si>
  <si>
    <t>TLMTWR03200377</t>
  </si>
  <si>
    <t>Loc No 5 Salsette Saki 3 &amp; 4</t>
  </si>
  <si>
    <t>TLMTWR03200378</t>
  </si>
  <si>
    <t>Loc No 6 Salsette Saki 3 &amp; 4</t>
  </si>
  <si>
    <t>TLMTWR03200379</t>
  </si>
  <si>
    <t>Loc No 7 Salsette Saki 3 &amp; 4</t>
  </si>
  <si>
    <t>TLMTWR03200380</t>
  </si>
  <si>
    <t>Loc No 8 Salsette Saki 3 &amp; 4</t>
  </si>
  <si>
    <t>TLMTWR03200381</t>
  </si>
  <si>
    <t>Loc No 9 Salsette Saki 3 &amp; 4</t>
  </si>
  <si>
    <t>TLMTWR03200382</t>
  </si>
  <si>
    <t>Loc No 10 Salsette Saki 3 &amp; 4</t>
  </si>
  <si>
    <t>TLMTWR03200383</t>
  </si>
  <si>
    <t>Loc No 11 Salsette Saki 3 &amp; 4</t>
  </si>
  <si>
    <t>TLMTWR03200384</t>
  </si>
  <si>
    <t>Loc No 12 Salsette Saki 3 &amp; 4</t>
  </si>
  <si>
    <t>TLMTWR03200385</t>
  </si>
  <si>
    <t>Loc No 13 Salsette Saki 3 &amp; 4</t>
  </si>
  <si>
    <t>TLMTWR03200386</t>
  </si>
  <si>
    <t>Loc No 14 Salsette Saki 3 &amp; 4</t>
  </si>
  <si>
    <t>TLMTWR03200387</t>
  </si>
  <si>
    <t>Loc No 15 Salsette Saki 3 &amp; 4</t>
  </si>
  <si>
    <t>TLMTWR03200388</t>
  </si>
  <si>
    <t>Loc No 16 Salsette Saki 3 &amp; 4</t>
  </si>
  <si>
    <t>TLMTWR03200389</t>
  </si>
  <si>
    <t>Loc No 17 Salsette Saki 3 &amp; 4</t>
  </si>
  <si>
    <t>TLMTWR03200390</t>
  </si>
  <si>
    <t>Loc No 18 Salsette Saki 3 &amp; 4</t>
  </si>
  <si>
    <t>TLMTWR03200391</t>
  </si>
  <si>
    <t>Loc No 19 Salsette Saki 3 &amp; 4</t>
  </si>
  <si>
    <t>TLMTWR03200392</t>
  </si>
  <si>
    <t>Loc No 20 Salsette Saki 3 &amp; 4</t>
  </si>
  <si>
    <t>TLMTWR03200393</t>
  </si>
  <si>
    <t>Loc No 21 Salsette Saki 3 &amp; 4</t>
  </si>
  <si>
    <t>TLMTWR03200394</t>
  </si>
  <si>
    <t>Loc No 22 Salsette Saki 3 &amp; 4</t>
  </si>
  <si>
    <t>TLMTWR03200395</t>
  </si>
  <si>
    <t>Loc No 23 Salsette Saki 3 &amp; 4</t>
  </si>
  <si>
    <t>TLMTWR03200396</t>
  </si>
  <si>
    <t>Loc No 24 Salsette Saki 3 &amp; 4</t>
  </si>
  <si>
    <t>TLMTWR03200397</t>
  </si>
  <si>
    <t>Loc No 25 Salsette Saki 3 &amp; 4</t>
  </si>
  <si>
    <t>TLMTWR03200398</t>
  </si>
  <si>
    <t>Loc No 26 Salsette Saki 3 &amp; 4</t>
  </si>
  <si>
    <t>TLMTWR03200399</t>
  </si>
  <si>
    <t>Loc No 27 Salsette Saki 3 &amp; 4</t>
  </si>
  <si>
    <t>TLMTWR03200400</t>
  </si>
  <si>
    <t>Loc No 28 Salsette Saki 3 &amp; 4</t>
  </si>
  <si>
    <t>TLMTWR03200401</t>
  </si>
  <si>
    <t>Loc No 29 Salsette Saki 3 &amp; 4</t>
  </si>
  <si>
    <t>TLMTWR03200402</t>
  </si>
  <si>
    <t>Loc No 30 Salsette Saki 3 &amp; 4</t>
  </si>
  <si>
    <t>TLMTWR03200403</t>
  </si>
  <si>
    <t>Loc No 31 Salsette Saki 3 &amp; 4</t>
  </si>
  <si>
    <t>TLMTWR03200404</t>
  </si>
  <si>
    <t>Loc No 32 Salsette Saki 3 &amp; 4</t>
  </si>
  <si>
    <t>TLMTWR03200405</t>
  </si>
  <si>
    <t>Loc No 33 Salsette Saki 3 &amp; 4</t>
  </si>
  <si>
    <t>TLMTWR03200406</t>
  </si>
  <si>
    <t>Loc No 34 Salsette Saki 3 &amp; 4</t>
  </si>
  <si>
    <t>TLMTWR03200407</t>
  </si>
  <si>
    <t>Loc No 35 Salsette Saki 3 &amp; 4</t>
  </si>
  <si>
    <t>TLMTWR03200408</t>
  </si>
  <si>
    <t>Loc No 36 Salsette Saki 3 &amp; 4</t>
  </si>
  <si>
    <t>TLMTWR03200409</t>
  </si>
  <si>
    <t>Loc No 37 Salsette Saki 3 &amp; 4</t>
  </si>
  <si>
    <t>TLMTWR03200410</t>
  </si>
  <si>
    <t>Loc No 38 Salsette Saki 3 &amp; 4</t>
  </si>
  <si>
    <t>TLMTWR03200411</t>
  </si>
  <si>
    <t>Loc No 39 Salsette Saki 3 &amp; 4</t>
  </si>
  <si>
    <t>TLMTWR03200412</t>
  </si>
  <si>
    <t>Loc No 40 Salsette Saki 3 &amp; 4</t>
  </si>
  <si>
    <t>TLMTWR02400319</t>
  </si>
  <si>
    <t>Loc No 41 Salsette Saki 3 &amp; 4</t>
  </si>
  <si>
    <t>Loc No 41 Salsette Saki 3 &amp; 4 and Saki IIT # 5 &amp;6</t>
  </si>
  <si>
    <t>TLMTWR02400320</t>
  </si>
  <si>
    <t>Loc No 42 Salsette Saki 3 &amp; 4</t>
  </si>
  <si>
    <t>TLMTWR02400321</t>
  </si>
  <si>
    <t>Loc No 43 Salsette Saki 3 &amp; 4</t>
  </si>
  <si>
    <t>TLMAST03100047</t>
  </si>
  <si>
    <t>A2 Str Sal Saki 4 Saki</t>
  </si>
  <si>
    <t>A 2 SAKI</t>
  </si>
  <si>
    <t>110 kV Salsette Saki Line 3 &amp; 4</t>
  </si>
  <si>
    <t>TLMAST03100070</t>
  </si>
  <si>
    <t>A2 Str Ambernath Kalyan 1 Amb</t>
  </si>
  <si>
    <t>TLMTWR03200552</t>
  </si>
  <si>
    <t>Loc No 2 Ambernath Kalyan 1 &amp; 2</t>
  </si>
  <si>
    <t>TLMTWR03200553</t>
  </si>
  <si>
    <t>Loc No 3 Ambernath Kalyan 1 &amp; 2</t>
  </si>
  <si>
    <t>TLMTWR03200554</t>
  </si>
  <si>
    <t>Loc No 4 Ambernath Kalyan 1 &amp; 2</t>
  </si>
  <si>
    <t>TLMTWR03201548</t>
  </si>
  <si>
    <t>Loc No 5 Ambernath Kalyan 1 &amp; 2</t>
  </si>
  <si>
    <t>TLMTWR03200555</t>
  </si>
  <si>
    <t>Loc No 6 Ambernath Kalyan 1 &amp; 2</t>
  </si>
  <si>
    <t>TLMTWR03200556</t>
  </si>
  <si>
    <t>Loc No 7 Ambernath Kalyan 1 &amp; 2</t>
  </si>
  <si>
    <t>TLMTWR03200557</t>
  </si>
  <si>
    <t>Loc No 8 Ambernath Kalyan 1 &amp; 2</t>
  </si>
  <si>
    <t>TLMTWR03201549</t>
  </si>
  <si>
    <t>Loc No 9 Ambernath Kalyan 1 &amp; 2</t>
  </si>
  <si>
    <t>TLMTWR03200558</t>
  </si>
  <si>
    <t>Loc No 10 Ambernath Kalyan 1 &amp; 2</t>
  </si>
  <si>
    <t>TLMTWR03200559</t>
  </si>
  <si>
    <t>Loc No 11 Ambernath Kalyan 1 &amp; 2</t>
  </si>
  <si>
    <t>TLMTWR03200560</t>
  </si>
  <si>
    <t>Loc No 12 Ambernath Kalyan 1 &amp; 2</t>
  </si>
  <si>
    <t>TLMTWR03201550</t>
  </si>
  <si>
    <t>Loc No 13 Ambernath Kalyan 1 &amp; 2</t>
  </si>
  <si>
    <t>TLMTWR03200561</t>
  </si>
  <si>
    <t>Loc No 14 Ambernath Kalyan 1 &amp; 2</t>
  </si>
  <si>
    <t>TLMTWR03201551</t>
  </si>
  <si>
    <t>Loc No 15 Ambernath Kalyan 1 &amp; 2</t>
  </si>
  <si>
    <t>TLMTWR03200562</t>
  </si>
  <si>
    <t>Loc No 16 Ambernath Kalyan 1 &amp; 2</t>
  </si>
  <si>
    <t>TLMTWR03201552</t>
  </si>
  <si>
    <t>Loc No 17 Ambernath Kalyan 1 &amp; 2</t>
  </si>
  <si>
    <t>TLMTWR03200563</t>
  </si>
  <si>
    <t>Loc No 18 Ambernath Kalyan 1 &amp; 2</t>
  </si>
  <si>
    <t>TLMTWR03201553</t>
  </si>
  <si>
    <t>Loc No 19 Ambernath Kalyan 1 &amp; 2</t>
  </si>
  <si>
    <t>TLMTWR03200564</t>
  </si>
  <si>
    <t>Loc No 20 Ambernath Kalyan 1 &amp; 2</t>
  </si>
  <si>
    <t>TLMTWR03201554</t>
  </si>
  <si>
    <t>Loc No 21 Ambernath Kalyan 1 &amp; 2</t>
  </si>
  <si>
    <t>TLMTWR03200565</t>
  </si>
  <si>
    <t>Loc No 22 Ambernath Kalyan 1 &amp; 2</t>
  </si>
  <si>
    <t>TLMTWR03200566</t>
  </si>
  <si>
    <t>Loc No 23 Ambernath Kalyan 1 &amp; 2</t>
  </si>
  <si>
    <t>TLMTWR03201555</t>
  </si>
  <si>
    <t>Loc No 24 Ambernath Kalyan 1 &amp; 2</t>
  </si>
  <si>
    <t>TLMTWR03200567</t>
  </si>
  <si>
    <t>Loc No 25 Ambernath Kalyan 1 &amp; 2</t>
  </si>
  <si>
    <t>TLMTWR03201556</t>
  </si>
  <si>
    <t>Loc No 26 Ambernath Kalyan 1 &amp; 2</t>
  </si>
  <si>
    <t>TLMTWR03200568</t>
  </si>
  <si>
    <t>Loc No 27 Ambernath Kalyan 1 &amp; 2</t>
  </si>
  <si>
    <t>TLMTWR03200569</t>
  </si>
  <si>
    <t>Loc No 28 Ambernath Kalyan 1 &amp; 2</t>
  </si>
  <si>
    <t>TLMTWR03200570</t>
  </si>
  <si>
    <t>Loc No 29 Ambernath Kalyan 1 &amp; 2</t>
  </si>
  <si>
    <t>TLMTWR03200571</t>
  </si>
  <si>
    <t>Loc No 30 Ambernath Kalyan 1 &amp; 2</t>
  </si>
  <si>
    <t>TLMTWR03200572</t>
  </si>
  <si>
    <t>Loc No 31 Ambernath Kalyan 1 &amp; 2</t>
  </si>
  <si>
    <t>TLMTWR03200573</t>
  </si>
  <si>
    <t>Loc No 32 Ambernath Kalyan 1 &amp; 2</t>
  </si>
  <si>
    <t>TLMTWR03200574</t>
  </si>
  <si>
    <t>Loc No 33 Ambernath Kalyan 1 &amp; 2</t>
  </si>
  <si>
    <t>TLMTWR03200575</t>
  </si>
  <si>
    <t>Loc No 34 Ambernath Kalyan 1 &amp; 2</t>
  </si>
  <si>
    <t>TLMTWR03200576</t>
  </si>
  <si>
    <t>Loc No 35 Ambernath Kalyan 1 &amp; 2</t>
  </si>
  <si>
    <t>TLMTWR03200577</t>
  </si>
  <si>
    <t>Loc No 36 Ambernath Kalyan 1 &amp; 2</t>
  </si>
  <si>
    <t>TLMTWR03200578</t>
  </si>
  <si>
    <t>Loc No 37 Ambernath Kalyan 1 &amp; 2</t>
  </si>
  <si>
    <t>TLMTWR03200579</t>
  </si>
  <si>
    <t>Loc No 38 Ambernath Kalyan 1 &amp; 2</t>
  </si>
  <si>
    <t>TLMTWR03200580</t>
  </si>
  <si>
    <t>Loc No 39 Ambernath Kalyan 1 &amp; 2</t>
  </si>
  <si>
    <t>TLMTWR03200581</t>
  </si>
  <si>
    <t>Loc No 40 Ambernath Kalyan 1 &amp; 2</t>
  </si>
  <si>
    <t>TLMTWR03200582</t>
  </si>
  <si>
    <t>Loc No 41 Ambernath Kalyan 1 &amp; 2</t>
  </si>
  <si>
    <t>TLMTWR03200583</t>
  </si>
  <si>
    <t>Loc No 42 Ambernath Kalyan 1 &amp; 2</t>
  </si>
  <si>
    <t>TLMTWR03200584</t>
  </si>
  <si>
    <t>Loc No 43 Ambernath Kalyan 1 &amp; 2</t>
  </si>
  <si>
    <t>TLMTWR03200585</t>
  </si>
  <si>
    <t>Loc No 44 Ambernath Kalyan 1 &amp; 2</t>
  </si>
  <si>
    <t>TLMTWR03200586</t>
  </si>
  <si>
    <t>Loc No 45 Ambernath Kalyan 1 &amp; 2</t>
  </si>
  <si>
    <t>TLMTWR03200587</t>
  </si>
  <si>
    <t>Loc No 46 Ambernath Kalyan 1 &amp; 2</t>
  </si>
  <si>
    <t>TLMTWR03200588</t>
  </si>
  <si>
    <t>Loc No 47 Ambernath Kalyan 1 &amp; 2</t>
  </si>
  <si>
    <t>TLMTWR03200589</t>
  </si>
  <si>
    <t>Loc No 48 Ambernath Kalyan 1 &amp; 2</t>
  </si>
  <si>
    <t>TLMTWR03200590</t>
  </si>
  <si>
    <t>Loc No 49 Ambernath Kalyan 1 &amp; 2</t>
  </si>
  <si>
    <t>TLMTWR03200591</t>
  </si>
  <si>
    <t>Loc No 50 Ambernath Kalyan 1 &amp; 2</t>
  </si>
  <si>
    <t>TLMTWR03200592</t>
  </si>
  <si>
    <t>Loc No 51 Ambernath Kalyan 1 &amp; 2</t>
  </si>
  <si>
    <t>TLMTWR03200593</t>
  </si>
  <si>
    <t>Loc No 52 Ambernath Kalyan 1 &amp; 2</t>
  </si>
  <si>
    <t>TLMTWR03200594</t>
  </si>
  <si>
    <t>Loc No 53 Ambernath Kalyan 1 &amp; 2</t>
  </si>
  <si>
    <t>TLMTWR03200595</t>
  </si>
  <si>
    <t>Loc No 54 Ambernath Kalyan 1 &amp; 2</t>
  </si>
  <si>
    <t>TLMTWR03200596</t>
  </si>
  <si>
    <t>Loc No 55 Ambernath Kalyan 1 &amp; 2</t>
  </si>
  <si>
    <t>TLMTWR03200597</t>
  </si>
  <si>
    <t>Loc No 56 Ambernath Kalyan 1 &amp; 2</t>
  </si>
  <si>
    <t>TLMTWR03200598</t>
  </si>
  <si>
    <t>Loc No 57 Ambernath Kalyan 1 &amp; 2</t>
  </si>
  <si>
    <t>TLMTWR03200599</t>
  </si>
  <si>
    <t>Loc No 58 Ambernath Kalyan 1 &amp; 2</t>
  </si>
  <si>
    <t>TLMTWR03200600</t>
  </si>
  <si>
    <t>Loc No 59 Ambernath Kalyan 1 &amp; 2</t>
  </si>
  <si>
    <t>TLMTWR03200601</t>
  </si>
  <si>
    <t>Loc No 60 Ambernath Kalyan 1 &amp; 2</t>
  </si>
  <si>
    <t>TLMTWR03200602</t>
  </si>
  <si>
    <t>Loc No 61 Ambernath Kalyan 1 &amp; 2</t>
  </si>
  <si>
    <t>TLMTWR03200603</t>
  </si>
  <si>
    <t>Loc No 62 Ambernath Kalyan 1 &amp; 2</t>
  </si>
  <si>
    <t>TLMTWR03200604</t>
  </si>
  <si>
    <t>Loc No 63 Ambernath Kalyan 1 &amp; 2</t>
  </si>
  <si>
    <t>TLMTWR03200605</t>
  </si>
  <si>
    <t>Loc No 64 Ambernath Kalyan 1 &amp; 2</t>
  </si>
  <si>
    <t>TLMTWR03200606</t>
  </si>
  <si>
    <t>Loc No 65 Ambernath Kalyan 1 &amp; 2</t>
  </si>
  <si>
    <t>TLMTWR03200607</t>
  </si>
  <si>
    <t>Loc No 66 Ambernath Kalyan 1 &amp; 2</t>
  </si>
  <si>
    <t>TLMTWR03200608</t>
  </si>
  <si>
    <t>Loc No 67 Ambernath Kalyan 1 &amp; 2</t>
  </si>
  <si>
    <t>TLMTWR03200609</t>
  </si>
  <si>
    <t>Loc No 68 Ambernath Kalyan 1 &amp; 2</t>
  </si>
  <si>
    <t>TLMTWR03200610</t>
  </si>
  <si>
    <t>Loc No 69 Ambernath Kalyan 1 &amp; 2</t>
  </si>
  <si>
    <t>TLMTWR03200611</t>
  </si>
  <si>
    <t>Loc No 70 Ambernath Kalyan 1 &amp; 2</t>
  </si>
  <si>
    <t>TLMTWR03200612</t>
  </si>
  <si>
    <t>Loc No 71 Ambernath Kalyan 1 &amp; 2</t>
  </si>
  <si>
    <t>TLMTWR03200613</t>
  </si>
  <si>
    <t>Loc No 72 Ambernath Kalyan 1 &amp; 2</t>
  </si>
  <si>
    <t>TLMTWR03200614</t>
  </si>
  <si>
    <t>Loc No 73 Ambernath Kalyan 1 &amp; 2</t>
  </si>
  <si>
    <t>TLMTWR03200615</t>
  </si>
  <si>
    <t>Loc No 74 Ambernath Kalyan 1 &amp; 2</t>
  </si>
  <si>
    <t>TLMTWR03200616</t>
  </si>
  <si>
    <t>Loc No 75 Ambernath Kalyan 1 &amp; 2</t>
  </si>
  <si>
    <t>TLMTWR03200617</t>
  </si>
  <si>
    <t>Loc No 76 Ambernath Kalyan 1 &amp; 2</t>
  </si>
  <si>
    <t>TLMTWR03200618</t>
  </si>
  <si>
    <t>Loc No 77 Ambernath Kalyan 1 &amp; 2</t>
  </si>
  <si>
    <t>TLMTWR03200619</t>
  </si>
  <si>
    <t>Loc No 78 Ambernath Kalyan 1 &amp; 2</t>
  </si>
  <si>
    <t>TLMTWR03200620</t>
  </si>
  <si>
    <t>Loc No 79 Ambernath Kalyan 1 &amp; 2</t>
  </si>
  <si>
    <t>TLMTWR03200621</t>
  </si>
  <si>
    <t>Loc No 80 Ambernath Kalyan 1 &amp; 2</t>
  </si>
  <si>
    <t>TLMTWR03200622</t>
  </si>
  <si>
    <t>Loc No 80A Ambernath Kalyan 1</t>
  </si>
  <si>
    <t>80A</t>
  </si>
  <si>
    <t>TLMAST03100072</t>
  </si>
  <si>
    <t>A2 Str Ambernath Kalyan 1 Kalyan</t>
  </si>
  <si>
    <t>A2 Str Kalyan</t>
  </si>
  <si>
    <t>0</t>
  </si>
  <si>
    <t>TLMTWR03201546</t>
  </si>
  <si>
    <t>Loc No 1A Amb Kalyan 1 OFA TAP</t>
  </si>
  <si>
    <t>TLMTWR03200541</t>
  </si>
  <si>
    <t>Loc No 1 Amb Kalyan 1 &amp; 2 OFA TAP</t>
  </si>
  <si>
    <t>TLMTWR03201547</t>
  </si>
  <si>
    <t>Loc No 2 Amb Kalyan 1 &amp; 2 OFA TAP</t>
  </si>
  <si>
    <t>TLMTWR03200542</t>
  </si>
  <si>
    <t>Loc No 3 Amb Kalyan 1 &amp; 2 OFA TAP</t>
  </si>
  <si>
    <t>TLMTWR03200543</t>
  </si>
  <si>
    <t>Loc No 4 Amb Kalyan 1 &amp; 2 OFA TAP</t>
  </si>
  <si>
    <t>TLMTWR03200544</t>
  </si>
  <si>
    <t>Loc No 5 Amb Kalyan 1 &amp; 2 OFA TAP</t>
  </si>
  <si>
    <t>TLMTWR03200545</t>
  </si>
  <si>
    <t>Loc No 6 Amb Kalyan 1 &amp; 2 OFA TAP</t>
  </si>
  <si>
    <t>TLMTWR03200546</t>
  </si>
  <si>
    <t>Loc No 7 Amb Kalyan 1 &amp; 2 OFA TAP</t>
  </si>
  <si>
    <t>TLMTWR03200547</t>
  </si>
  <si>
    <t>Loc No 8 Amb Kalyan 1 &amp; 2 OFA TAP</t>
  </si>
  <si>
    <t>TLMTWR03100259</t>
  </si>
  <si>
    <t>Loc No 9 Amb Kalyan 1 OFA TAP</t>
  </si>
  <si>
    <t>TLMTWR03200548</t>
  </si>
  <si>
    <t>Loc No 10 Amb Kalyan 1 &amp; 2 OFA TAP</t>
  </si>
  <si>
    <t>TLMTWR03200549</t>
  </si>
  <si>
    <t>Loc No 11 Amb Kalyan 1 &amp; 2 OFA TAP</t>
  </si>
  <si>
    <t>TLMTWR03200550</t>
  </si>
  <si>
    <t>Loc No 12 Amb Kalyan 1 &amp; 2 OFA TAP</t>
  </si>
  <si>
    <t>Loc No 12A Amb Kalyan 1 &amp; 2 OFA TAP</t>
  </si>
  <si>
    <t>12A</t>
  </si>
  <si>
    <t>Loc No 1 Amb Kalyan 1 &amp; 2 OFA TAP(OFA)</t>
  </si>
  <si>
    <t>Loc No 2 Amb Kalyan 1 &amp; 2 OFA TAP(OFA)</t>
  </si>
  <si>
    <t>Loc No 3 Amb Kalyan 1 &amp; 2 OFA TAP(OFA)</t>
  </si>
  <si>
    <t>North Substation (OFA)</t>
  </si>
  <si>
    <t>North Substation</t>
  </si>
  <si>
    <t>110 kV Ambernath Kalyan Line 1 &amp;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</si>
</sst>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0"/>
      <color indexed="1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i/>
      <u/>
      <sz val="14"/>
      <color indexed="12"/>
      <name val="Arial"/>
      <family val="2"/>
    </font>
    <font>
      <b/>
      <u/>
      <sz val="9"/>
      <color indexed="10"/>
      <name val="Arial"/>
      <family val="2"/>
    </font>
    <font>
      <b/>
      <u/>
      <sz val="9"/>
      <color indexed="14"/>
      <name val="Arial"/>
      <family val="2"/>
    </font>
    <font>
      <b/>
      <sz val="8"/>
      <name val="Arial"/>
      <family val="2"/>
    </font>
    <font>
      <b/>
      <sz val="8"/>
      <color indexed="53"/>
      <name val="Arial"/>
      <family val="2"/>
    </font>
    <font>
      <b/>
      <sz val="10"/>
      <color indexed="12"/>
      <name val="Arial"/>
      <family val="2"/>
    </font>
    <font>
      <b/>
      <u/>
      <sz val="10"/>
      <color indexed="14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2"/>
      <color rgb="FF000000"/>
      <name val="Calibri"/>
      <family val="2"/>
    </font>
    <font>
      <b/>
      <u/>
      <sz val="10"/>
      <color theme="1"/>
      <name val="Tahoma"/>
      <family val="2"/>
    </font>
    <font>
      <b/>
      <u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sz val="10"/>
      <color rgb="FFFF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0" xfId="0" applyFont="1" applyFill="1"/>
    <xf numFmtId="0" fontId="5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7" fillId="2" borderId="0" xfId="0" applyFont="1" applyFill="1"/>
    <xf numFmtId="0" fontId="7" fillId="2" borderId="1" xfId="0" applyFont="1" applyFill="1" applyBorder="1"/>
    <xf numFmtId="0" fontId="6" fillId="3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5" borderId="1" xfId="0" applyFont="1" applyFill="1" applyBorder="1"/>
    <xf numFmtId="0" fontId="7" fillId="0" borderId="0" xfId="0" applyFont="1"/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 applyProtection="1">
      <alignment wrapText="1"/>
      <protection locked="0"/>
    </xf>
    <xf numFmtId="0" fontId="7" fillId="2" borderId="0" xfId="0" applyFont="1" applyFill="1" applyAlignment="1" applyProtection="1">
      <alignment wrapText="1"/>
      <protection locked="0"/>
    </xf>
    <xf numFmtId="0" fontId="7" fillId="2" borderId="0" xfId="0" applyFont="1" applyFill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6" fillId="7" borderId="10" xfId="0" applyFont="1" applyFill="1" applyBorder="1" applyAlignment="1">
      <alignment horizontal="center" vertical="center" wrapText="1"/>
    </xf>
    <xf numFmtId="0" fontId="16" fillId="7" borderId="1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1" fontId="0" fillId="0" borderId="0" xfId="0" applyNumberFormat="1"/>
    <xf numFmtId="0" fontId="17" fillId="8" borderId="12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0" fillId="0" borderId="0" xfId="0" applyFont="1"/>
    <xf numFmtId="0" fontId="16" fillId="9" borderId="10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2" applyFont="1" applyBorder="1"/>
    <xf numFmtId="0" fontId="5" fillId="0" borderId="1" xfId="2" applyFont="1" applyBorder="1" applyAlignment="1">
      <alignment horizontal="center"/>
    </xf>
    <xf numFmtId="0" fontId="5" fillId="3" borderId="1" xfId="2" applyFont="1" applyFill="1" applyBorder="1"/>
    <xf numFmtId="0" fontId="5" fillId="0" borderId="0" xfId="0" applyFont="1"/>
    <xf numFmtId="0" fontId="0" fillId="2" borderId="0" xfId="0" applyFill="1" applyAlignment="1">
      <alignment wrapText="1"/>
    </xf>
    <xf numFmtId="0" fontId="22" fillId="2" borderId="1" xfId="0" applyFont="1" applyFill="1" applyBorder="1" applyAlignment="1">
      <alignment horizontal="center" vertical="center" wrapText="1"/>
    </xf>
    <xf numFmtId="16" fontId="22" fillId="2" borderId="1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1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0" borderId="0" xfId="1"/>
    <xf numFmtId="0" fontId="28" fillId="0" borderId="1" xfId="1" applyFont="1" applyBorder="1" applyAlignment="1">
      <alignment horizontal="center" vertical="center" wrapText="1"/>
    </xf>
    <xf numFmtId="0" fontId="28" fillId="0" borderId="1" xfId="1" applyFont="1" applyBorder="1" applyAlignment="1">
      <alignment horizontal="center"/>
    </xf>
    <xf numFmtId="0" fontId="28" fillId="0" borderId="3" xfId="1" applyFont="1" applyBorder="1" applyAlignment="1">
      <alignment horizontal="left"/>
    </xf>
    <xf numFmtId="0" fontId="28" fillId="0" borderId="1" xfId="1" applyFont="1" applyBorder="1"/>
    <xf numFmtId="0" fontId="28" fillId="0" borderId="1" xfId="1" applyFont="1" applyBorder="1" applyAlignment="1">
      <alignment horizontal="left"/>
    </xf>
    <xf numFmtId="0" fontId="1" fillId="0" borderId="1" xfId="1" applyBorder="1"/>
    <xf numFmtId="0" fontId="28" fillId="0" borderId="1" xfId="1" applyFont="1" applyBorder="1" applyAlignment="1">
      <alignment horizontal="center" vertical="center"/>
    </xf>
    <xf numFmtId="0" fontId="28" fillId="0" borderId="3" xfId="1" applyFont="1" applyBorder="1" applyAlignment="1">
      <alignment horizontal="left" vertical="center"/>
    </xf>
    <xf numFmtId="0" fontId="28" fillId="0" borderId="1" xfId="1" applyFont="1" applyBorder="1" applyAlignment="1">
      <alignment vertical="center"/>
    </xf>
    <xf numFmtId="0" fontId="28" fillId="0" borderId="1" xfId="1" applyFont="1" applyBorder="1" applyAlignment="1">
      <alignment horizontal="left" vertical="center" wrapText="1"/>
    </xf>
    <xf numFmtId="0" fontId="28" fillId="0" borderId="1" xfId="1" applyFont="1" applyBorder="1" applyAlignment="1">
      <alignment horizontal="left" wrapText="1"/>
    </xf>
    <xf numFmtId="0" fontId="28" fillId="0" borderId="27" xfId="1" applyFont="1" applyBorder="1" applyAlignment="1">
      <alignment horizontal="center" vertical="center"/>
    </xf>
    <xf numFmtId="0" fontId="28" fillId="0" borderId="36" xfId="1" applyFont="1" applyBorder="1" applyAlignment="1">
      <alignment horizontal="left" vertical="center"/>
    </xf>
    <xf numFmtId="0" fontId="28" fillId="0" borderId="27" xfId="1" applyFont="1" applyBorder="1" applyAlignment="1">
      <alignment horizontal="left" wrapText="1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0" fontId="28" fillId="0" borderId="0" xfId="1" applyFont="1" applyAlignment="1">
      <alignment horizontal="center"/>
    </xf>
    <xf numFmtId="0" fontId="26" fillId="0" borderId="1" xfId="1" applyFont="1" applyBorder="1" applyAlignment="1">
      <alignment horizontal="center"/>
    </xf>
    <xf numFmtId="0" fontId="31" fillId="0" borderId="1" xfId="1" applyFont="1" applyBorder="1" applyAlignment="1">
      <alignment horizontal="center"/>
    </xf>
    <xf numFmtId="0" fontId="28" fillId="0" borderId="1" xfId="1" applyFont="1" applyBorder="1" applyAlignment="1">
      <alignment horizontal="center" wrapText="1"/>
    </xf>
    <xf numFmtId="0" fontId="1" fillId="0" borderId="1" xfId="1" applyBorder="1" applyAlignment="1">
      <alignment horizontal="center"/>
    </xf>
    <xf numFmtId="0" fontId="1" fillId="0" borderId="1" xfId="1" applyBorder="1" applyAlignment="1">
      <alignment horizontal="left"/>
    </xf>
    <xf numFmtId="0" fontId="33" fillId="0" borderId="1" xfId="1" applyFont="1" applyBorder="1" applyAlignment="1">
      <alignment horizontal="center"/>
    </xf>
    <xf numFmtId="0" fontId="32" fillId="0" borderId="1" xfId="1" applyFont="1" applyBorder="1" applyAlignment="1">
      <alignment horizontal="center"/>
    </xf>
    <xf numFmtId="0" fontId="1" fillId="0" borderId="0" xfId="1" applyAlignment="1">
      <alignment horizontal="left"/>
    </xf>
    <xf numFmtId="0" fontId="2" fillId="0" borderId="0" xfId="1" applyFont="1" applyAlignment="1">
      <alignment horizontal="center" wrapText="1"/>
    </xf>
    <xf numFmtId="0" fontId="36" fillId="0" borderId="0" xfId="1" applyFont="1" applyAlignment="1">
      <alignment horizontal="center" wrapText="1"/>
    </xf>
    <xf numFmtId="0" fontId="2" fillId="0" borderId="0" xfId="1" applyFont="1" applyAlignment="1">
      <alignment wrapText="1"/>
    </xf>
    <xf numFmtId="0" fontId="2" fillId="0" borderId="0" xfId="1" applyFont="1" applyAlignment="1">
      <alignment horizontal="center"/>
    </xf>
    <xf numFmtId="0" fontId="2" fillId="0" borderId="0" xfId="1" applyFont="1"/>
    <xf numFmtId="0" fontId="37" fillId="0" borderId="0" xfId="1" applyFont="1" applyAlignment="1">
      <alignment horizontal="center" wrapText="1"/>
    </xf>
    <xf numFmtId="0" fontId="21" fillId="0" borderId="0" xfId="1" applyFont="1"/>
    <xf numFmtId="0" fontId="1" fillId="0" borderId="0" xfId="1" applyAlignment="1">
      <alignment horizontal="center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top"/>
    </xf>
    <xf numFmtId="0" fontId="1" fillId="0" borderId="0" xfId="1" applyAlignment="1">
      <alignment horizontal="center" vertical="top"/>
    </xf>
    <xf numFmtId="9" fontId="1" fillId="0" borderId="0" xfId="3" applyFont="1" applyBorder="1"/>
    <xf numFmtId="9" fontId="0" fillId="0" borderId="0" xfId="3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Border="1"/>
    <xf numFmtId="49" fontId="0" fillId="3" borderId="1" xfId="0" applyNumberFormat="1" applyFill="1" applyBorder="1"/>
    <xf numFmtId="0" fontId="0" fillId="10" borderId="1" xfId="0" applyFill="1" applyBorder="1" applyAlignment="1">
      <alignment horizontal="left" vertical="center"/>
    </xf>
    <xf numFmtId="49" fontId="38" fillId="10" borderId="1" xfId="0" applyNumberFormat="1" applyFont="1" applyFill="1" applyBorder="1"/>
    <xf numFmtId="49" fontId="0" fillId="0" borderId="37" xfId="0" applyNumberFormat="1" applyBorder="1"/>
    <xf numFmtId="0" fontId="0" fillId="0" borderId="37" xfId="0" applyBorder="1"/>
    <xf numFmtId="49" fontId="38" fillId="0" borderId="1" xfId="0" applyNumberFormat="1" applyFont="1" applyBorder="1"/>
    <xf numFmtId="0" fontId="0" fillId="3" borderId="0" xfId="0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2" fontId="4" fillId="3" borderId="0" xfId="3" applyNumberFormat="1" applyFont="1" applyFill="1" applyBorder="1" applyAlignment="1">
      <alignment horizontal="center" vertical="center"/>
    </xf>
    <xf numFmtId="0" fontId="30" fillId="3" borderId="1" xfId="1" applyFont="1" applyFill="1" applyBorder="1" applyAlignment="1">
      <alignment horizontal="left"/>
    </xf>
    <xf numFmtId="0" fontId="30" fillId="3" borderId="1" xfId="1" applyFont="1" applyFill="1" applyBorder="1" applyAlignment="1">
      <alignment horizontal="center"/>
    </xf>
    <xf numFmtId="0" fontId="16" fillId="3" borderId="32" xfId="0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42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vertical="center" wrapText="1"/>
    </xf>
    <xf numFmtId="0" fontId="45" fillId="0" borderId="1" xfId="0" applyFont="1" applyBorder="1" applyAlignment="1">
      <alignment horizontal="center" vertical="center" wrapText="1"/>
    </xf>
    <xf numFmtId="0" fontId="45" fillId="11" borderId="1" xfId="0" applyFont="1" applyFill="1" applyBorder="1" applyAlignment="1">
      <alignment horizontal="center" vertical="center" wrapText="1"/>
    </xf>
    <xf numFmtId="0" fontId="45" fillId="11" borderId="1" xfId="0" applyFont="1" applyFill="1" applyBorder="1" applyAlignment="1">
      <alignment vertical="center" wrapText="1"/>
    </xf>
    <xf numFmtId="0" fontId="45" fillId="0" borderId="1" xfId="0" applyFont="1" applyBorder="1" applyAlignment="1">
      <alignment horizontal="center" vertical="center"/>
    </xf>
    <xf numFmtId="0" fontId="43" fillId="12" borderId="1" xfId="0" applyFont="1" applyFill="1" applyBorder="1" applyAlignment="1">
      <alignment horizontal="center" vertical="center"/>
    </xf>
    <xf numFmtId="0" fontId="43" fillId="11" borderId="1" xfId="0" applyFont="1" applyFill="1" applyBorder="1" applyAlignment="1">
      <alignment horizontal="center" vertical="center" wrapText="1"/>
    </xf>
    <xf numFmtId="0" fontId="45" fillId="0" borderId="1" xfId="0" applyFont="1" applyBorder="1" applyAlignment="1">
      <alignment vertical="center" wrapText="1"/>
    </xf>
    <xf numFmtId="0" fontId="4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49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49" fontId="0" fillId="2" borderId="1" xfId="0" applyNumberFormat="1" applyFill="1" applyBorder="1"/>
    <xf numFmtId="49" fontId="0" fillId="2" borderId="37" xfId="0" applyNumberFormat="1" applyFill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46" fillId="11" borderId="1" xfId="0" applyFont="1" applyFill="1" applyBorder="1" applyAlignment="1">
      <alignment vertical="center" wrapText="1"/>
    </xf>
    <xf numFmtId="0" fontId="41" fillId="3" borderId="1" xfId="0" applyFont="1" applyFill="1" applyBorder="1" applyAlignment="1">
      <alignment horizontal="center" vertical="center"/>
    </xf>
    <xf numFmtId="0" fontId="45" fillId="11" borderId="1" xfId="0" applyFont="1" applyFill="1" applyBorder="1" applyAlignment="1">
      <alignment vertical="center" wrapText="1"/>
    </xf>
    <xf numFmtId="0" fontId="45" fillId="11" borderId="1" xfId="0" applyFont="1" applyFill="1" applyBorder="1" applyAlignment="1">
      <alignment horizontal="center" vertical="center" wrapText="1"/>
    </xf>
    <xf numFmtId="0" fontId="40" fillId="3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5" fillId="0" borderId="1" xfId="2" applyFont="1" applyBorder="1"/>
    <xf numFmtId="0" fontId="8" fillId="0" borderId="2" xfId="0" applyFont="1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0" fontId="15" fillId="6" borderId="6" xfId="0" applyFont="1" applyFill="1" applyBorder="1" applyAlignment="1">
      <alignment horizontal="center" vertical="top"/>
    </xf>
    <xf numFmtId="0" fontId="15" fillId="6" borderId="7" xfId="0" applyFont="1" applyFill="1" applyBorder="1" applyAlignment="1">
      <alignment horizontal="center" vertical="top"/>
    </xf>
    <xf numFmtId="0" fontId="15" fillId="6" borderId="8" xfId="0" applyFont="1" applyFill="1" applyBorder="1" applyAlignment="1">
      <alignment horizontal="center" vertical="top"/>
    </xf>
    <xf numFmtId="0" fontId="15" fillId="6" borderId="9" xfId="0" applyFont="1" applyFill="1" applyBorder="1" applyAlignment="1">
      <alignment horizontal="center" vertical="top"/>
    </xf>
    <xf numFmtId="0" fontId="2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wrapText="1"/>
    </xf>
    <xf numFmtId="0" fontId="23" fillId="2" borderId="1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30" fillId="3" borderId="1" xfId="1" applyFont="1" applyFill="1" applyBorder="1" applyAlignment="1">
      <alignment horizontal="center"/>
    </xf>
    <xf numFmtId="0" fontId="1" fillId="3" borderId="1" xfId="1" applyFill="1" applyBorder="1"/>
    <xf numFmtId="0" fontId="25" fillId="0" borderId="3" xfId="1" applyFont="1" applyBorder="1" applyAlignment="1">
      <alignment horizontal="center"/>
    </xf>
    <xf numFmtId="0" fontId="25" fillId="0" borderId="5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26" fillId="0" borderId="3" xfId="1" applyFont="1" applyBorder="1" applyAlignment="1">
      <alignment horizontal="center"/>
    </xf>
    <xf numFmtId="0" fontId="26" fillId="0" borderId="5" xfId="1" applyFont="1" applyBorder="1" applyAlignment="1">
      <alignment horizontal="center"/>
    </xf>
    <xf numFmtId="0" fontId="26" fillId="0" borderId="4" xfId="1" applyFont="1" applyBorder="1" applyAlignment="1">
      <alignment horizontal="center"/>
    </xf>
    <xf numFmtId="0" fontId="27" fillId="0" borderId="3" xfId="1" applyFont="1" applyBorder="1" applyAlignment="1">
      <alignment horizontal="left"/>
    </xf>
    <xf numFmtId="0" fontId="27" fillId="0" borderId="5" xfId="1" applyFont="1" applyBorder="1" applyAlignment="1">
      <alignment horizontal="left"/>
    </xf>
    <xf numFmtId="0" fontId="27" fillId="0" borderId="4" xfId="1" applyFont="1" applyBorder="1" applyAlignment="1">
      <alignment horizontal="left"/>
    </xf>
    <xf numFmtId="0" fontId="29" fillId="0" borderId="1" xfId="1" applyFont="1" applyBorder="1" applyAlignment="1">
      <alignment horizontal="center"/>
    </xf>
    <xf numFmtId="0" fontId="31" fillId="0" borderId="3" xfId="1" applyFont="1" applyBorder="1" applyAlignment="1">
      <alignment horizontal="center"/>
    </xf>
    <xf numFmtId="0" fontId="31" fillId="0" borderId="5" xfId="1" applyFont="1" applyBorder="1" applyAlignment="1">
      <alignment horizontal="center"/>
    </xf>
    <xf numFmtId="0" fontId="31" fillId="0" borderId="4" xfId="1" applyFont="1" applyBorder="1" applyAlignment="1">
      <alignment horizontal="center"/>
    </xf>
    <xf numFmtId="0" fontId="30" fillId="3" borderId="3" xfId="1" applyFont="1" applyFill="1" applyBorder="1" applyAlignment="1">
      <alignment horizontal="left"/>
    </xf>
    <xf numFmtId="0" fontId="1" fillId="3" borderId="5" xfId="1" applyFill="1" applyBorder="1" applyAlignment="1">
      <alignment horizontal="left"/>
    </xf>
    <xf numFmtId="0" fontId="1" fillId="3" borderId="4" xfId="1" applyFill="1" applyBorder="1" applyAlignment="1">
      <alignment horizontal="left"/>
    </xf>
    <xf numFmtId="0" fontId="25" fillId="0" borderId="1" xfId="1" applyFont="1" applyBorder="1" applyAlignment="1">
      <alignment horizontal="center"/>
    </xf>
    <xf numFmtId="0" fontId="32" fillId="0" borderId="1" xfId="1" applyFont="1" applyBorder="1" applyAlignment="1">
      <alignment horizontal="center"/>
    </xf>
    <xf numFmtId="0" fontId="34" fillId="3" borderId="1" xfId="1" applyFont="1" applyFill="1" applyBorder="1" applyAlignment="1">
      <alignment horizontal="left"/>
    </xf>
    <xf numFmtId="0" fontId="35" fillId="3" borderId="1" xfId="1" applyFont="1" applyFill="1" applyBorder="1" applyAlignment="1">
      <alignment horizontal="left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4" fillId="0" borderId="0" xfId="1" applyFont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workbookViewId="0">
      <pane ySplit="2" topLeftCell="A146" activePane="bottomLeft" state="frozen"/>
      <selection pane="bottomLeft" activeCell="D159" sqref="D159:E159"/>
    </sheetView>
  </sheetViews>
  <sheetFormatPr defaultRowHeight="15" x14ac:dyDescent="0.25"/>
  <cols>
    <col min="1" max="1" width="9.140625" style="7"/>
    <col min="2" max="2" width="15.5703125" style="7" customWidth="1"/>
    <col min="3" max="3" width="17.5703125" style="7" customWidth="1"/>
    <col min="4" max="4" width="13.85546875" style="7" customWidth="1"/>
    <col min="5" max="5" width="16.28515625" style="7" customWidth="1"/>
    <col min="6" max="16384" width="9.140625" style="7"/>
  </cols>
  <sheetData>
    <row r="1" spans="1:5" ht="18" customHeight="1" x14ac:dyDescent="0.25">
      <c r="A1" s="187" t="s">
        <v>83</v>
      </c>
      <c r="B1" s="187"/>
      <c r="C1" s="187"/>
      <c r="D1" s="187"/>
      <c r="E1" s="187"/>
    </row>
    <row r="2" spans="1:5" ht="28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13</v>
      </c>
    </row>
    <row r="3" spans="1:5" x14ac:dyDescent="0.25">
      <c r="A3" s="6">
        <v>1</v>
      </c>
      <c r="B3" s="6" t="s">
        <v>69</v>
      </c>
      <c r="C3" s="6" t="s">
        <v>70</v>
      </c>
      <c r="D3" s="6" t="s">
        <v>71</v>
      </c>
      <c r="E3" s="6">
        <v>50</v>
      </c>
    </row>
    <row r="4" spans="1:5" ht="30" x14ac:dyDescent="0.25">
      <c r="A4" s="6">
        <v>2</v>
      </c>
      <c r="B4" s="6">
        <v>308</v>
      </c>
      <c r="C4" s="6" t="s">
        <v>72</v>
      </c>
      <c r="D4" s="6" t="s">
        <v>55</v>
      </c>
      <c r="E4" s="6">
        <v>68</v>
      </c>
    </row>
    <row r="5" spans="1:5" x14ac:dyDescent="0.25">
      <c r="A5" s="6">
        <v>3</v>
      </c>
      <c r="B5" s="6">
        <v>307</v>
      </c>
      <c r="C5" s="6" t="s">
        <v>73</v>
      </c>
      <c r="D5" s="6" t="s">
        <v>56</v>
      </c>
      <c r="E5" s="6">
        <v>268</v>
      </c>
    </row>
    <row r="6" spans="1:5" x14ac:dyDescent="0.25">
      <c r="A6" s="6">
        <v>4</v>
      </c>
      <c r="B6" s="6">
        <v>306</v>
      </c>
      <c r="C6" s="6" t="s">
        <v>59</v>
      </c>
      <c r="D6" s="6" t="s">
        <v>60</v>
      </c>
      <c r="E6" s="6">
        <v>304</v>
      </c>
    </row>
    <row r="7" spans="1:5" x14ac:dyDescent="0.25">
      <c r="A7" s="6">
        <v>5</v>
      </c>
      <c r="B7" s="6">
        <v>305</v>
      </c>
      <c r="C7" s="6" t="s">
        <v>18</v>
      </c>
      <c r="D7" s="6" t="s">
        <v>61</v>
      </c>
      <c r="E7" s="6">
        <v>240</v>
      </c>
    </row>
    <row r="8" spans="1:5" x14ac:dyDescent="0.25">
      <c r="A8" s="6">
        <v>6</v>
      </c>
      <c r="B8" s="6">
        <v>304</v>
      </c>
      <c r="C8" s="6" t="s">
        <v>59</v>
      </c>
      <c r="D8" s="6" t="s">
        <v>60</v>
      </c>
      <c r="E8" s="6">
        <v>264</v>
      </c>
    </row>
    <row r="9" spans="1:5" x14ac:dyDescent="0.25">
      <c r="A9" s="6">
        <v>7</v>
      </c>
      <c r="B9" s="6">
        <v>303</v>
      </c>
      <c r="C9" s="6" t="s">
        <v>17</v>
      </c>
      <c r="D9" s="6" t="s">
        <v>61</v>
      </c>
      <c r="E9" s="6">
        <v>306</v>
      </c>
    </row>
    <row r="10" spans="1:5" x14ac:dyDescent="0.25">
      <c r="A10" s="6">
        <v>8</v>
      </c>
      <c r="B10" s="6">
        <v>302</v>
      </c>
      <c r="C10" s="6" t="s">
        <v>17</v>
      </c>
      <c r="D10" s="6" t="s">
        <v>61</v>
      </c>
      <c r="E10" s="6">
        <v>282</v>
      </c>
    </row>
    <row r="11" spans="1:5" ht="30" x14ac:dyDescent="0.25">
      <c r="A11" s="6">
        <v>9</v>
      </c>
      <c r="B11" s="6">
        <v>301</v>
      </c>
      <c r="C11" s="6" t="s">
        <v>23</v>
      </c>
      <c r="D11" s="6" t="s">
        <v>55</v>
      </c>
      <c r="E11" s="6">
        <v>202</v>
      </c>
    </row>
    <row r="12" spans="1:5" ht="30" x14ac:dyDescent="0.25">
      <c r="A12" s="6">
        <v>10</v>
      </c>
      <c r="B12" s="6">
        <v>300</v>
      </c>
      <c r="C12" s="6" t="s">
        <v>59</v>
      </c>
      <c r="D12" s="6" t="s">
        <v>55</v>
      </c>
      <c r="E12" s="6">
        <v>258</v>
      </c>
    </row>
    <row r="13" spans="1:5" ht="30" x14ac:dyDescent="0.25">
      <c r="A13" s="6">
        <v>11</v>
      </c>
      <c r="B13" s="6">
        <v>299</v>
      </c>
      <c r="C13" s="6" t="s">
        <v>59</v>
      </c>
      <c r="D13" s="6" t="s">
        <v>55</v>
      </c>
      <c r="E13" s="6">
        <v>210</v>
      </c>
    </row>
    <row r="14" spans="1:5" x14ac:dyDescent="0.25">
      <c r="A14" s="6">
        <v>12</v>
      </c>
      <c r="B14" s="6">
        <v>298</v>
      </c>
      <c r="C14" s="6" t="s">
        <v>53</v>
      </c>
      <c r="D14" s="6" t="s">
        <v>60</v>
      </c>
      <c r="E14" s="6">
        <v>200</v>
      </c>
    </row>
    <row r="15" spans="1:5" x14ac:dyDescent="0.25">
      <c r="A15" s="6">
        <v>13</v>
      </c>
      <c r="B15" s="6">
        <v>297</v>
      </c>
      <c r="C15" s="6" t="s">
        <v>74</v>
      </c>
      <c r="D15" s="6" t="s">
        <v>61</v>
      </c>
      <c r="E15" s="6">
        <v>230</v>
      </c>
    </row>
    <row r="16" spans="1:5" x14ac:dyDescent="0.25">
      <c r="A16" s="6">
        <v>14</v>
      </c>
      <c r="B16" s="6">
        <v>296</v>
      </c>
      <c r="C16" s="6" t="s">
        <v>75</v>
      </c>
      <c r="D16" s="6" t="s">
        <v>61</v>
      </c>
      <c r="E16" s="6">
        <v>200</v>
      </c>
    </row>
    <row r="17" spans="1:5" x14ac:dyDescent="0.25">
      <c r="A17" s="6">
        <v>15</v>
      </c>
      <c r="B17" s="6">
        <v>295</v>
      </c>
      <c r="C17" s="6" t="s">
        <v>76</v>
      </c>
      <c r="D17" s="6" t="s">
        <v>56</v>
      </c>
      <c r="E17" s="6">
        <v>262</v>
      </c>
    </row>
    <row r="18" spans="1:5" ht="30" x14ac:dyDescent="0.25">
      <c r="A18" s="6">
        <v>16</v>
      </c>
      <c r="B18" s="6">
        <v>294</v>
      </c>
      <c r="C18" s="6" t="s">
        <v>53</v>
      </c>
      <c r="D18" s="6" t="s">
        <v>55</v>
      </c>
      <c r="E18" s="6">
        <v>110</v>
      </c>
    </row>
    <row r="19" spans="1:5" x14ac:dyDescent="0.25">
      <c r="A19" s="6">
        <v>17</v>
      </c>
      <c r="B19" s="6">
        <v>293</v>
      </c>
      <c r="C19" s="6" t="s">
        <v>77</v>
      </c>
      <c r="D19" s="6" t="s">
        <v>65</v>
      </c>
      <c r="E19" s="6">
        <v>130</v>
      </c>
    </row>
    <row r="20" spans="1:5" x14ac:dyDescent="0.25">
      <c r="A20" s="6">
        <v>18</v>
      </c>
      <c r="B20" s="6">
        <v>292</v>
      </c>
      <c r="C20" s="6" t="s">
        <v>77</v>
      </c>
      <c r="D20" s="6" t="s">
        <v>65</v>
      </c>
      <c r="E20" s="6">
        <v>178</v>
      </c>
    </row>
    <row r="21" spans="1:5" x14ac:dyDescent="0.25">
      <c r="A21" s="6">
        <v>19</v>
      </c>
      <c r="B21" s="6">
        <v>291</v>
      </c>
      <c r="C21" s="6" t="s">
        <v>77</v>
      </c>
      <c r="D21" s="6" t="s">
        <v>65</v>
      </c>
      <c r="E21" s="6">
        <v>247</v>
      </c>
    </row>
    <row r="22" spans="1:5" x14ac:dyDescent="0.25">
      <c r="A22" s="6">
        <v>20</v>
      </c>
      <c r="B22" s="6">
        <v>290</v>
      </c>
      <c r="C22" s="6" t="s">
        <v>77</v>
      </c>
      <c r="D22" s="6" t="s">
        <v>65</v>
      </c>
      <c r="E22" s="6">
        <v>240</v>
      </c>
    </row>
    <row r="23" spans="1:5" x14ac:dyDescent="0.25">
      <c r="A23" s="6">
        <v>21</v>
      </c>
      <c r="B23" s="6">
        <v>289</v>
      </c>
      <c r="C23" s="6" t="s">
        <v>77</v>
      </c>
      <c r="D23" s="6" t="s">
        <v>65</v>
      </c>
      <c r="E23" s="6">
        <v>188</v>
      </c>
    </row>
    <row r="24" spans="1:5" x14ac:dyDescent="0.25">
      <c r="A24" s="6">
        <v>22</v>
      </c>
      <c r="B24" s="6">
        <v>288</v>
      </c>
      <c r="C24" s="6" t="s">
        <v>77</v>
      </c>
      <c r="D24" s="6" t="s">
        <v>65</v>
      </c>
      <c r="E24" s="6">
        <v>170</v>
      </c>
    </row>
    <row r="25" spans="1:5" x14ac:dyDescent="0.25">
      <c r="A25" s="6">
        <v>23</v>
      </c>
      <c r="B25" s="6">
        <v>287</v>
      </c>
      <c r="C25" s="6" t="s">
        <v>77</v>
      </c>
      <c r="D25" s="6" t="s">
        <v>78</v>
      </c>
      <c r="E25" s="6">
        <v>280</v>
      </c>
    </row>
    <row r="26" spans="1:5" x14ac:dyDescent="0.25">
      <c r="A26" s="6">
        <v>24</v>
      </c>
      <c r="B26" s="6">
        <v>286</v>
      </c>
      <c r="C26" s="6" t="s">
        <v>77</v>
      </c>
      <c r="D26" s="6" t="s">
        <v>78</v>
      </c>
      <c r="E26" s="6">
        <v>200</v>
      </c>
    </row>
    <row r="27" spans="1:5" x14ac:dyDescent="0.25">
      <c r="A27" s="6">
        <v>25</v>
      </c>
      <c r="B27" s="6">
        <v>285</v>
      </c>
      <c r="C27" s="6" t="s">
        <v>79</v>
      </c>
      <c r="D27" s="6" t="s">
        <v>57</v>
      </c>
      <c r="E27" s="6">
        <v>258</v>
      </c>
    </row>
    <row r="28" spans="1:5" x14ac:dyDescent="0.25">
      <c r="A28" s="6">
        <v>26</v>
      </c>
      <c r="B28" s="6">
        <v>284</v>
      </c>
      <c r="C28" s="6" t="s">
        <v>84</v>
      </c>
      <c r="D28" s="6" t="s">
        <v>6</v>
      </c>
      <c r="E28" s="6">
        <v>240</v>
      </c>
    </row>
    <row r="29" spans="1:5" x14ac:dyDescent="0.25">
      <c r="A29" s="6">
        <v>27</v>
      </c>
      <c r="B29" s="6">
        <v>283</v>
      </c>
      <c r="C29" s="6" t="s">
        <v>84</v>
      </c>
      <c r="D29" s="6" t="s">
        <v>6</v>
      </c>
      <c r="E29" s="6">
        <v>190</v>
      </c>
    </row>
    <row r="30" spans="1:5" x14ac:dyDescent="0.25">
      <c r="A30" s="6">
        <v>28</v>
      </c>
      <c r="B30" s="6">
        <v>282</v>
      </c>
      <c r="C30" s="6" t="s">
        <v>84</v>
      </c>
      <c r="D30" s="6" t="s">
        <v>6</v>
      </c>
      <c r="E30" s="6">
        <v>204</v>
      </c>
    </row>
    <row r="31" spans="1:5" x14ac:dyDescent="0.25">
      <c r="A31" s="6">
        <v>29</v>
      </c>
      <c r="B31" s="6">
        <v>281</v>
      </c>
      <c r="C31" s="6" t="s">
        <v>84</v>
      </c>
      <c r="D31" s="6" t="s">
        <v>6</v>
      </c>
      <c r="E31" s="6">
        <v>226</v>
      </c>
    </row>
    <row r="32" spans="1:5" x14ac:dyDescent="0.25">
      <c r="A32" s="6">
        <v>30</v>
      </c>
      <c r="B32" s="6">
        <v>280</v>
      </c>
      <c r="C32" s="6" t="s">
        <v>84</v>
      </c>
      <c r="D32" s="6" t="s">
        <v>0</v>
      </c>
      <c r="E32" s="6">
        <v>166</v>
      </c>
    </row>
    <row r="33" spans="1:5" x14ac:dyDescent="0.25">
      <c r="A33" s="6">
        <v>31</v>
      </c>
      <c r="B33" s="6">
        <v>279</v>
      </c>
      <c r="C33" s="6" t="s">
        <v>84</v>
      </c>
      <c r="D33" s="6" t="s">
        <v>9</v>
      </c>
      <c r="E33" s="6">
        <v>250</v>
      </c>
    </row>
    <row r="34" spans="1:5" x14ac:dyDescent="0.25">
      <c r="A34" s="6">
        <v>32</v>
      </c>
      <c r="B34" s="6">
        <v>278</v>
      </c>
      <c r="C34" s="6" t="s">
        <v>84</v>
      </c>
      <c r="D34" s="6" t="s">
        <v>6</v>
      </c>
      <c r="E34" s="6">
        <v>204</v>
      </c>
    </row>
    <row r="35" spans="1:5" x14ac:dyDescent="0.25">
      <c r="A35" s="6">
        <v>33</v>
      </c>
      <c r="B35" s="6">
        <v>277</v>
      </c>
      <c r="C35" s="6" t="s">
        <v>84</v>
      </c>
      <c r="D35" s="6" t="s">
        <v>6</v>
      </c>
      <c r="E35" s="6">
        <v>225</v>
      </c>
    </row>
    <row r="36" spans="1:5" x14ac:dyDescent="0.25">
      <c r="A36" s="6">
        <v>34</v>
      </c>
      <c r="B36" s="6">
        <v>276</v>
      </c>
      <c r="C36" s="6" t="s">
        <v>84</v>
      </c>
      <c r="D36" s="6" t="s">
        <v>6</v>
      </c>
      <c r="E36" s="6">
        <v>216</v>
      </c>
    </row>
    <row r="37" spans="1:5" x14ac:dyDescent="0.25">
      <c r="A37" s="6">
        <v>35</v>
      </c>
      <c r="B37" s="6">
        <v>275</v>
      </c>
      <c r="C37" s="6" t="s">
        <v>84</v>
      </c>
      <c r="D37" s="6" t="s">
        <v>6</v>
      </c>
      <c r="E37" s="6">
        <v>220</v>
      </c>
    </row>
    <row r="38" spans="1:5" x14ac:dyDescent="0.25">
      <c r="A38" s="6">
        <v>36</v>
      </c>
      <c r="B38" s="6">
        <v>274</v>
      </c>
      <c r="C38" s="6" t="s">
        <v>84</v>
      </c>
      <c r="D38" s="6" t="s">
        <v>6</v>
      </c>
      <c r="E38" s="6">
        <v>258</v>
      </c>
    </row>
    <row r="39" spans="1:5" x14ac:dyDescent="0.25">
      <c r="A39" s="6">
        <v>37</v>
      </c>
      <c r="B39" s="6">
        <v>273</v>
      </c>
      <c r="C39" s="6" t="s">
        <v>84</v>
      </c>
      <c r="D39" s="6" t="s">
        <v>6</v>
      </c>
      <c r="E39" s="6">
        <v>204</v>
      </c>
    </row>
    <row r="40" spans="1:5" x14ac:dyDescent="0.25">
      <c r="A40" s="6">
        <v>38</v>
      </c>
      <c r="B40" s="6">
        <v>272</v>
      </c>
      <c r="C40" s="6" t="s">
        <v>84</v>
      </c>
      <c r="D40" s="6" t="s">
        <v>9</v>
      </c>
      <c r="E40" s="6">
        <v>272</v>
      </c>
    </row>
    <row r="41" spans="1:5" x14ac:dyDescent="0.25">
      <c r="A41" s="6">
        <v>39</v>
      </c>
      <c r="B41" s="6">
        <v>271</v>
      </c>
      <c r="C41" s="6" t="s">
        <v>84</v>
      </c>
      <c r="D41" s="6" t="s">
        <v>0</v>
      </c>
      <c r="E41" s="6">
        <v>264</v>
      </c>
    </row>
    <row r="42" spans="1:5" x14ac:dyDescent="0.25">
      <c r="A42" s="6">
        <v>40</v>
      </c>
      <c r="B42" s="6">
        <v>270</v>
      </c>
      <c r="C42" s="6" t="s">
        <v>84</v>
      </c>
      <c r="D42" s="6" t="s">
        <v>0</v>
      </c>
      <c r="E42" s="6">
        <v>246</v>
      </c>
    </row>
    <row r="43" spans="1:5" x14ac:dyDescent="0.25">
      <c r="A43" s="6">
        <v>41</v>
      </c>
      <c r="B43" s="6">
        <v>269</v>
      </c>
      <c r="C43" s="6" t="s">
        <v>84</v>
      </c>
      <c r="D43" s="6" t="s">
        <v>6</v>
      </c>
      <c r="E43" s="6">
        <v>235</v>
      </c>
    </row>
    <row r="44" spans="1:5" x14ac:dyDescent="0.25">
      <c r="A44" s="6">
        <v>42</v>
      </c>
      <c r="B44" s="6">
        <v>268</v>
      </c>
      <c r="C44" s="6" t="s">
        <v>84</v>
      </c>
      <c r="D44" s="6" t="s">
        <v>6</v>
      </c>
      <c r="E44" s="6">
        <v>185</v>
      </c>
    </row>
    <row r="45" spans="1:5" x14ac:dyDescent="0.25">
      <c r="A45" s="6">
        <v>43</v>
      </c>
      <c r="B45" s="6">
        <v>267</v>
      </c>
      <c r="C45" s="6" t="s">
        <v>84</v>
      </c>
      <c r="D45" s="6" t="s">
        <v>6</v>
      </c>
      <c r="E45" s="6">
        <v>190</v>
      </c>
    </row>
    <row r="46" spans="1:5" x14ac:dyDescent="0.25">
      <c r="A46" s="6">
        <v>44</v>
      </c>
      <c r="B46" s="6">
        <v>266</v>
      </c>
      <c r="C46" s="6" t="s">
        <v>84</v>
      </c>
      <c r="D46" s="6" t="s">
        <v>10</v>
      </c>
      <c r="E46" s="6">
        <v>250</v>
      </c>
    </row>
    <row r="47" spans="1:5" x14ac:dyDescent="0.25">
      <c r="A47" s="6">
        <v>45</v>
      </c>
      <c r="B47" s="6">
        <v>265</v>
      </c>
      <c r="C47" s="6" t="s">
        <v>84</v>
      </c>
      <c r="D47" s="6" t="s">
        <v>6</v>
      </c>
      <c r="E47" s="6">
        <v>204</v>
      </c>
    </row>
    <row r="48" spans="1:5" x14ac:dyDescent="0.25">
      <c r="A48" s="6">
        <v>46</v>
      </c>
      <c r="B48" s="6">
        <v>264</v>
      </c>
      <c r="C48" s="6" t="s">
        <v>84</v>
      </c>
      <c r="D48" s="6" t="s">
        <v>6</v>
      </c>
      <c r="E48" s="6">
        <v>220</v>
      </c>
    </row>
    <row r="49" spans="1:5" x14ac:dyDescent="0.25">
      <c r="A49" s="6">
        <v>47</v>
      </c>
      <c r="B49" s="6">
        <v>263</v>
      </c>
      <c r="C49" s="6" t="s">
        <v>84</v>
      </c>
      <c r="D49" s="6" t="s">
        <v>6</v>
      </c>
      <c r="E49" s="6">
        <v>234</v>
      </c>
    </row>
    <row r="50" spans="1:5" x14ac:dyDescent="0.25">
      <c r="A50" s="6">
        <v>48</v>
      </c>
      <c r="B50" s="6">
        <v>262</v>
      </c>
      <c r="C50" s="6" t="s">
        <v>84</v>
      </c>
      <c r="D50" s="6" t="s">
        <v>6</v>
      </c>
      <c r="E50" s="6">
        <v>225</v>
      </c>
    </row>
    <row r="51" spans="1:5" x14ac:dyDescent="0.25">
      <c r="A51" s="6">
        <v>49</v>
      </c>
      <c r="B51" s="6">
        <v>261</v>
      </c>
      <c r="C51" s="6" t="s">
        <v>84</v>
      </c>
      <c r="D51" s="6" t="s">
        <v>10</v>
      </c>
      <c r="E51" s="6">
        <v>228</v>
      </c>
    </row>
    <row r="52" spans="1:5" x14ac:dyDescent="0.25">
      <c r="A52" s="6">
        <v>50</v>
      </c>
      <c r="B52" s="6">
        <v>260</v>
      </c>
      <c r="C52" s="6" t="s">
        <v>84</v>
      </c>
      <c r="D52" s="6" t="s">
        <v>6</v>
      </c>
      <c r="E52" s="6">
        <v>210</v>
      </c>
    </row>
    <row r="53" spans="1:5" x14ac:dyDescent="0.25">
      <c r="A53" s="6">
        <v>51</v>
      </c>
      <c r="B53" s="6">
        <v>259</v>
      </c>
      <c r="C53" s="6" t="s">
        <v>84</v>
      </c>
      <c r="D53" s="6" t="s">
        <v>6</v>
      </c>
      <c r="E53" s="6">
        <v>220</v>
      </c>
    </row>
    <row r="54" spans="1:5" x14ac:dyDescent="0.25">
      <c r="A54" s="6">
        <v>52</v>
      </c>
      <c r="B54" s="6">
        <v>258</v>
      </c>
      <c r="C54" s="6" t="s">
        <v>84</v>
      </c>
      <c r="D54" s="6" t="s">
        <v>6</v>
      </c>
      <c r="E54" s="6">
        <v>220</v>
      </c>
    </row>
    <row r="55" spans="1:5" x14ac:dyDescent="0.25">
      <c r="A55" s="6">
        <v>53</v>
      </c>
      <c r="B55" s="6">
        <v>257</v>
      </c>
      <c r="C55" s="6" t="s">
        <v>84</v>
      </c>
      <c r="D55" s="6" t="s">
        <v>6</v>
      </c>
      <c r="E55" s="6">
        <v>222</v>
      </c>
    </row>
    <row r="56" spans="1:5" x14ac:dyDescent="0.25">
      <c r="A56" s="6">
        <v>54</v>
      </c>
      <c r="B56" s="6">
        <v>256</v>
      </c>
      <c r="C56" s="6" t="s">
        <v>84</v>
      </c>
      <c r="D56" s="6" t="s">
        <v>6</v>
      </c>
      <c r="E56" s="6">
        <v>200</v>
      </c>
    </row>
    <row r="57" spans="1:5" x14ac:dyDescent="0.25">
      <c r="A57" s="6">
        <v>55</v>
      </c>
      <c r="B57" s="6">
        <v>255</v>
      </c>
      <c r="C57" s="6" t="s">
        <v>84</v>
      </c>
      <c r="D57" s="6" t="s">
        <v>6</v>
      </c>
      <c r="E57" s="6">
        <v>230</v>
      </c>
    </row>
    <row r="58" spans="1:5" x14ac:dyDescent="0.25">
      <c r="A58" s="6">
        <v>56</v>
      </c>
      <c r="B58" s="6">
        <v>254</v>
      </c>
      <c r="C58" s="6" t="s">
        <v>84</v>
      </c>
      <c r="D58" s="6" t="s">
        <v>6</v>
      </c>
      <c r="E58" s="6">
        <v>300</v>
      </c>
    </row>
    <row r="59" spans="1:5" x14ac:dyDescent="0.25">
      <c r="A59" s="6">
        <v>57</v>
      </c>
      <c r="B59" s="6">
        <v>253</v>
      </c>
      <c r="C59" s="6" t="s">
        <v>84</v>
      </c>
      <c r="D59" s="6" t="s">
        <v>10</v>
      </c>
      <c r="E59" s="6">
        <v>219</v>
      </c>
    </row>
    <row r="60" spans="1:5" ht="30" x14ac:dyDescent="0.25">
      <c r="A60" s="6">
        <v>58</v>
      </c>
      <c r="B60" s="6" t="s">
        <v>85</v>
      </c>
      <c r="C60" s="6" t="s">
        <v>86</v>
      </c>
      <c r="D60" s="6" t="s">
        <v>55</v>
      </c>
      <c r="E60" s="6">
        <v>211</v>
      </c>
    </row>
    <row r="61" spans="1:5" x14ac:dyDescent="0.25">
      <c r="A61" s="6">
        <v>59</v>
      </c>
      <c r="B61" s="6">
        <v>252</v>
      </c>
      <c r="C61" s="6" t="s">
        <v>84</v>
      </c>
      <c r="D61" s="6" t="s">
        <v>6</v>
      </c>
      <c r="E61" s="6">
        <v>189</v>
      </c>
    </row>
    <row r="62" spans="1:5" x14ac:dyDescent="0.25">
      <c r="A62" s="6">
        <v>60</v>
      </c>
      <c r="B62" s="6">
        <v>251</v>
      </c>
      <c r="C62" s="6" t="s">
        <v>84</v>
      </c>
      <c r="D62" s="6" t="s">
        <v>6</v>
      </c>
      <c r="E62" s="6">
        <v>253</v>
      </c>
    </row>
    <row r="63" spans="1:5" x14ac:dyDescent="0.25">
      <c r="A63" s="6">
        <v>61</v>
      </c>
      <c r="B63" s="6">
        <v>250</v>
      </c>
      <c r="C63" s="6" t="s">
        <v>84</v>
      </c>
      <c r="D63" s="6" t="s">
        <v>6</v>
      </c>
      <c r="E63" s="6">
        <v>262</v>
      </c>
    </row>
    <row r="64" spans="1:5" x14ac:dyDescent="0.25">
      <c r="A64" s="6">
        <v>62</v>
      </c>
      <c r="B64" s="6">
        <v>249</v>
      </c>
      <c r="C64" s="6" t="s">
        <v>84</v>
      </c>
      <c r="D64" s="6" t="s">
        <v>6</v>
      </c>
      <c r="E64" s="6">
        <v>232</v>
      </c>
    </row>
    <row r="65" spans="1:5" x14ac:dyDescent="0.25">
      <c r="A65" s="6">
        <v>63</v>
      </c>
      <c r="B65" s="6">
        <v>248</v>
      </c>
      <c r="C65" s="6" t="s">
        <v>84</v>
      </c>
      <c r="D65" s="6" t="s">
        <v>6</v>
      </c>
      <c r="E65" s="6">
        <v>287</v>
      </c>
    </row>
    <row r="66" spans="1:5" x14ac:dyDescent="0.25">
      <c r="A66" s="6">
        <v>64</v>
      </c>
      <c r="B66" s="6">
        <v>247</v>
      </c>
      <c r="C66" s="6" t="s">
        <v>84</v>
      </c>
      <c r="D66" s="6" t="s">
        <v>6</v>
      </c>
      <c r="E66" s="6">
        <v>305</v>
      </c>
    </row>
    <row r="67" spans="1:5" x14ac:dyDescent="0.25">
      <c r="A67" s="6">
        <v>65</v>
      </c>
      <c r="B67" s="6">
        <v>246</v>
      </c>
      <c r="C67" s="6" t="s">
        <v>84</v>
      </c>
      <c r="D67" s="6" t="s">
        <v>10</v>
      </c>
      <c r="E67" s="6">
        <v>287</v>
      </c>
    </row>
    <row r="68" spans="1:5" x14ac:dyDescent="0.25">
      <c r="A68" s="6">
        <v>66</v>
      </c>
      <c r="B68" s="6">
        <v>245</v>
      </c>
      <c r="C68" s="6" t="s">
        <v>84</v>
      </c>
      <c r="D68" s="6" t="s">
        <v>6</v>
      </c>
      <c r="E68" s="6">
        <v>244</v>
      </c>
    </row>
    <row r="69" spans="1:5" x14ac:dyDescent="0.25">
      <c r="A69" s="6">
        <v>67</v>
      </c>
      <c r="B69" s="6">
        <v>244</v>
      </c>
      <c r="C69" s="6" t="s">
        <v>84</v>
      </c>
      <c r="D69" s="6" t="s">
        <v>6</v>
      </c>
      <c r="E69" s="6">
        <v>198</v>
      </c>
    </row>
    <row r="70" spans="1:5" x14ac:dyDescent="0.25">
      <c r="A70" s="6">
        <v>68</v>
      </c>
      <c r="B70" s="6">
        <v>243</v>
      </c>
      <c r="C70" s="6" t="s">
        <v>84</v>
      </c>
      <c r="D70" s="6" t="s">
        <v>6</v>
      </c>
      <c r="E70" s="6">
        <v>244</v>
      </c>
    </row>
    <row r="71" spans="1:5" x14ac:dyDescent="0.25">
      <c r="A71" s="6">
        <v>69</v>
      </c>
      <c r="B71" s="6">
        <v>242</v>
      </c>
      <c r="C71" s="6" t="s">
        <v>84</v>
      </c>
      <c r="D71" s="6" t="s">
        <v>10</v>
      </c>
      <c r="E71" s="6">
        <v>238</v>
      </c>
    </row>
    <row r="72" spans="1:5" x14ac:dyDescent="0.25">
      <c r="A72" s="6">
        <v>70</v>
      </c>
      <c r="B72" s="6">
        <v>241</v>
      </c>
      <c r="C72" s="6" t="s">
        <v>84</v>
      </c>
      <c r="D72" s="6" t="s">
        <v>6</v>
      </c>
      <c r="E72" s="6">
        <v>256</v>
      </c>
    </row>
    <row r="73" spans="1:5" x14ac:dyDescent="0.25">
      <c r="A73" s="6">
        <v>71</v>
      </c>
      <c r="B73" s="6">
        <v>240</v>
      </c>
      <c r="C73" s="6" t="s">
        <v>84</v>
      </c>
      <c r="D73" s="6" t="s">
        <v>6</v>
      </c>
      <c r="E73" s="6">
        <v>244</v>
      </c>
    </row>
    <row r="74" spans="1:5" x14ac:dyDescent="0.25">
      <c r="A74" s="6">
        <v>72</v>
      </c>
      <c r="B74" s="6">
        <v>239</v>
      </c>
      <c r="C74" s="6" t="s">
        <v>84</v>
      </c>
      <c r="D74" s="6" t="s">
        <v>6</v>
      </c>
      <c r="E74" s="6">
        <v>266</v>
      </c>
    </row>
    <row r="75" spans="1:5" x14ac:dyDescent="0.25">
      <c r="A75" s="6">
        <v>73</v>
      </c>
      <c r="B75" s="6">
        <v>238</v>
      </c>
      <c r="C75" s="6" t="s">
        <v>84</v>
      </c>
      <c r="D75" s="6" t="s">
        <v>6</v>
      </c>
      <c r="E75" s="6">
        <v>238</v>
      </c>
    </row>
    <row r="76" spans="1:5" x14ac:dyDescent="0.25">
      <c r="A76" s="6">
        <v>74</v>
      </c>
      <c r="B76" s="6">
        <v>237</v>
      </c>
      <c r="C76" s="6" t="s">
        <v>84</v>
      </c>
      <c r="D76" s="6" t="s">
        <v>6</v>
      </c>
      <c r="E76" s="6">
        <v>266</v>
      </c>
    </row>
    <row r="77" spans="1:5" x14ac:dyDescent="0.25">
      <c r="A77" s="6">
        <v>75</v>
      </c>
      <c r="B77" s="6">
        <v>236</v>
      </c>
      <c r="C77" s="6" t="s">
        <v>84</v>
      </c>
      <c r="D77" s="6" t="s">
        <v>6</v>
      </c>
      <c r="E77" s="6">
        <v>293</v>
      </c>
    </row>
    <row r="78" spans="1:5" x14ac:dyDescent="0.25">
      <c r="A78" s="6">
        <v>76</v>
      </c>
      <c r="B78" s="6">
        <v>235</v>
      </c>
      <c r="C78" s="6" t="s">
        <v>84</v>
      </c>
      <c r="D78" s="6" t="s">
        <v>6</v>
      </c>
      <c r="E78" s="6">
        <v>250</v>
      </c>
    </row>
    <row r="79" spans="1:5" x14ac:dyDescent="0.25">
      <c r="A79" s="6">
        <v>77</v>
      </c>
      <c r="B79" s="6">
        <v>234</v>
      </c>
      <c r="C79" s="6" t="s">
        <v>84</v>
      </c>
      <c r="D79" s="6" t="s">
        <v>10</v>
      </c>
      <c r="E79" s="6">
        <v>245</v>
      </c>
    </row>
    <row r="80" spans="1:5" x14ac:dyDescent="0.25">
      <c r="A80" s="6">
        <v>78</v>
      </c>
      <c r="B80" s="6">
        <v>233</v>
      </c>
      <c r="C80" s="6" t="s">
        <v>84</v>
      </c>
      <c r="D80" s="6" t="s">
        <v>0</v>
      </c>
      <c r="E80" s="6">
        <v>250</v>
      </c>
    </row>
    <row r="81" spans="1:5" x14ac:dyDescent="0.25">
      <c r="A81" s="6">
        <v>79</v>
      </c>
      <c r="B81" s="6">
        <v>232</v>
      </c>
      <c r="C81" s="6" t="s">
        <v>84</v>
      </c>
      <c r="D81" s="6" t="s">
        <v>0</v>
      </c>
      <c r="E81" s="6">
        <v>268</v>
      </c>
    </row>
    <row r="82" spans="1:5" x14ac:dyDescent="0.25">
      <c r="A82" s="6">
        <v>80</v>
      </c>
      <c r="B82" s="6">
        <v>231</v>
      </c>
      <c r="C82" s="6" t="s">
        <v>84</v>
      </c>
      <c r="D82" s="6" t="s">
        <v>6</v>
      </c>
      <c r="E82" s="6">
        <v>268</v>
      </c>
    </row>
    <row r="83" spans="1:5" x14ac:dyDescent="0.25">
      <c r="A83" s="6">
        <v>81</v>
      </c>
      <c r="B83" s="6">
        <v>230</v>
      </c>
      <c r="C83" s="6" t="s">
        <v>84</v>
      </c>
      <c r="D83" s="6" t="s">
        <v>6</v>
      </c>
      <c r="E83" s="6">
        <v>256</v>
      </c>
    </row>
    <row r="84" spans="1:5" x14ac:dyDescent="0.25">
      <c r="A84" s="6">
        <v>82</v>
      </c>
      <c r="B84" s="6">
        <v>229</v>
      </c>
      <c r="C84" s="6" t="s">
        <v>84</v>
      </c>
      <c r="D84" s="6" t="s">
        <v>6</v>
      </c>
      <c r="E84" s="6">
        <v>275</v>
      </c>
    </row>
    <row r="85" spans="1:5" x14ac:dyDescent="0.25">
      <c r="A85" s="6">
        <v>83</v>
      </c>
      <c r="B85" s="6">
        <v>228</v>
      </c>
      <c r="C85" s="6" t="s">
        <v>84</v>
      </c>
      <c r="D85" s="6" t="s">
        <v>6</v>
      </c>
      <c r="E85" s="6">
        <v>256</v>
      </c>
    </row>
    <row r="86" spans="1:5" x14ac:dyDescent="0.25">
      <c r="A86" s="6">
        <v>84</v>
      </c>
      <c r="B86" s="6">
        <v>227</v>
      </c>
      <c r="C86" s="6" t="s">
        <v>84</v>
      </c>
      <c r="D86" s="6" t="s">
        <v>6</v>
      </c>
      <c r="E86" s="6">
        <v>228</v>
      </c>
    </row>
    <row r="87" spans="1:5" x14ac:dyDescent="0.25">
      <c r="A87" s="6">
        <v>85</v>
      </c>
      <c r="B87" s="6">
        <v>226</v>
      </c>
      <c r="C87" s="6" t="s">
        <v>84</v>
      </c>
      <c r="D87" s="6" t="s">
        <v>6</v>
      </c>
      <c r="E87" s="6">
        <v>250</v>
      </c>
    </row>
    <row r="88" spans="1:5" x14ac:dyDescent="0.25">
      <c r="A88" s="6">
        <v>86</v>
      </c>
      <c r="B88" s="6">
        <v>225</v>
      </c>
      <c r="C88" s="6" t="s">
        <v>84</v>
      </c>
      <c r="D88" s="6" t="s">
        <v>6</v>
      </c>
      <c r="E88" s="6">
        <v>208</v>
      </c>
    </row>
    <row r="89" spans="1:5" x14ac:dyDescent="0.25">
      <c r="A89" s="6">
        <v>87</v>
      </c>
      <c r="B89" s="6">
        <v>224</v>
      </c>
      <c r="C89" s="6" t="s">
        <v>84</v>
      </c>
      <c r="D89" s="6" t="s">
        <v>6</v>
      </c>
      <c r="E89" s="6">
        <v>238</v>
      </c>
    </row>
    <row r="90" spans="1:5" x14ac:dyDescent="0.25">
      <c r="A90" s="6">
        <v>88</v>
      </c>
      <c r="B90" s="6">
        <v>223</v>
      </c>
      <c r="C90" s="6" t="s">
        <v>84</v>
      </c>
      <c r="D90" s="6" t="s">
        <v>6</v>
      </c>
      <c r="E90" s="6">
        <v>226</v>
      </c>
    </row>
    <row r="91" spans="1:5" x14ac:dyDescent="0.25">
      <c r="A91" s="6">
        <v>89</v>
      </c>
      <c r="B91" s="6">
        <v>222</v>
      </c>
      <c r="C91" s="6" t="s">
        <v>84</v>
      </c>
      <c r="D91" s="6" t="s">
        <v>0</v>
      </c>
      <c r="E91" s="6">
        <v>244</v>
      </c>
    </row>
    <row r="92" spans="1:5" x14ac:dyDescent="0.25">
      <c r="A92" s="6">
        <v>90</v>
      </c>
      <c r="B92" s="6">
        <v>221</v>
      </c>
      <c r="C92" s="6" t="s">
        <v>84</v>
      </c>
      <c r="D92" s="6" t="s">
        <v>0</v>
      </c>
      <c r="E92" s="6">
        <v>271</v>
      </c>
    </row>
    <row r="93" spans="1:5" x14ac:dyDescent="0.25">
      <c r="A93" s="6">
        <v>91</v>
      </c>
      <c r="B93" s="6">
        <v>220</v>
      </c>
      <c r="C93" s="6" t="s">
        <v>84</v>
      </c>
      <c r="D93" s="6" t="s">
        <v>6</v>
      </c>
      <c r="E93" s="6">
        <v>293</v>
      </c>
    </row>
    <row r="94" spans="1:5" x14ac:dyDescent="0.25">
      <c r="A94" s="6">
        <v>92</v>
      </c>
      <c r="B94" s="6">
        <v>219</v>
      </c>
      <c r="C94" s="6" t="s">
        <v>84</v>
      </c>
      <c r="D94" s="6" t="s">
        <v>10</v>
      </c>
      <c r="E94" s="6">
        <v>200</v>
      </c>
    </row>
    <row r="95" spans="1:5" x14ac:dyDescent="0.25">
      <c r="A95" s="6">
        <v>93</v>
      </c>
      <c r="B95" s="6">
        <v>218</v>
      </c>
      <c r="C95" s="6" t="s">
        <v>84</v>
      </c>
      <c r="D95" s="6" t="s">
        <v>6</v>
      </c>
      <c r="E95" s="6">
        <v>137</v>
      </c>
    </row>
    <row r="96" spans="1:5" x14ac:dyDescent="0.25">
      <c r="A96" s="6">
        <v>94</v>
      </c>
      <c r="B96" s="6" t="s">
        <v>80</v>
      </c>
      <c r="C96" s="6" t="s">
        <v>84</v>
      </c>
      <c r="D96" s="6" t="s">
        <v>10</v>
      </c>
      <c r="E96" s="6">
        <v>268</v>
      </c>
    </row>
    <row r="97" spans="1:5" x14ac:dyDescent="0.25">
      <c r="A97" s="6">
        <v>95</v>
      </c>
      <c r="B97" s="6">
        <v>217</v>
      </c>
      <c r="C97" s="6" t="s">
        <v>84</v>
      </c>
      <c r="D97" s="6" t="s">
        <v>0</v>
      </c>
      <c r="E97" s="6">
        <v>256</v>
      </c>
    </row>
    <row r="98" spans="1:5" x14ac:dyDescent="0.25">
      <c r="A98" s="6">
        <v>96</v>
      </c>
      <c r="B98" s="6">
        <v>216</v>
      </c>
      <c r="C98" s="6" t="s">
        <v>84</v>
      </c>
      <c r="D98" s="6" t="s">
        <v>0</v>
      </c>
      <c r="E98" s="6">
        <v>265</v>
      </c>
    </row>
    <row r="99" spans="1:5" x14ac:dyDescent="0.25">
      <c r="A99" s="6">
        <v>97</v>
      </c>
      <c r="B99" s="6">
        <v>215</v>
      </c>
      <c r="C99" s="6" t="s">
        <v>84</v>
      </c>
      <c r="D99" s="6" t="s">
        <v>0</v>
      </c>
      <c r="E99" s="6">
        <v>229</v>
      </c>
    </row>
    <row r="100" spans="1:5" x14ac:dyDescent="0.25">
      <c r="A100" s="6">
        <v>98</v>
      </c>
      <c r="B100" s="6">
        <v>214</v>
      </c>
      <c r="C100" s="6" t="s">
        <v>84</v>
      </c>
      <c r="D100" s="6" t="s">
        <v>6</v>
      </c>
      <c r="E100" s="6">
        <v>260</v>
      </c>
    </row>
    <row r="101" spans="1:5" x14ac:dyDescent="0.25">
      <c r="A101" s="6">
        <v>99</v>
      </c>
      <c r="B101" s="6">
        <v>213</v>
      </c>
      <c r="C101" s="6" t="s">
        <v>84</v>
      </c>
      <c r="D101" s="6" t="s">
        <v>6</v>
      </c>
      <c r="E101" s="6">
        <v>232</v>
      </c>
    </row>
    <row r="102" spans="1:5" x14ac:dyDescent="0.25">
      <c r="A102" s="6">
        <v>100</v>
      </c>
      <c r="B102" s="6">
        <v>212</v>
      </c>
      <c r="C102" s="6" t="s">
        <v>84</v>
      </c>
      <c r="D102" s="6" t="s">
        <v>6</v>
      </c>
      <c r="E102" s="6">
        <v>226</v>
      </c>
    </row>
    <row r="103" spans="1:5" x14ac:dyDescent="0.25">
      <c r="A103" s="6">
        <v>101</v>
      </c>
      <c r="B103" s="6">
        <v>211</v>
      </c>
      <c r="C103" s="6" t="s">
        <v>84</v>
      </c>
      <c r="D103" s="6" t="s">
        <v>6</v>
      </c>
      <c r="E103" s="6">
        <v>229</v>
      </c>
    </row>
    <row r="104" spans="1:5" x14ac:dyDescent="0.25">
      <c r="A104" s="6">
        <v>102</v>
      </c>
      <c r="B104" s="6">
        <v>210</v>
      </c>
      <c r="C104" s="6" t="s">
        <v>84</v>
      </c>
      <c r="D104" s="6" t="s">
        <v>6</v>
      </c>
      <c r="E104" s="6">
        <v>250</v>
      </c>
    </row>
    <row r="105" spans="1:5" x14ac:dyDescent="0.25">
      <c r="A105" s="6">
        <v>103</v>
      </c>
      <c r="B105" s="6">
        <v>209</v>
      </c>
      <c r="C105" s="6" t="s">
        <v>84</v>
      </c>
      <c r="D105" s="6" t="s">
        <v>6</v>
      </c>
      <c r="E105" s="6">
        <v>244</v>
      </c>
    </row>
    <row r="106" spans="1:5" x14ac:dyDescent="0.25">
      <c r="A106" s="6">
        <v>104</v>
      </c>
      <c r="B106" s="6">
        <v>208</v>
      </c>
      <c r="C106" s="6" t="s">
        <v>84</v>
      </c>
      <c r="D106" s="6" t="s">
        <v>6</v>
      </c>
      <c r="E106" s="6">
        <v>262</v>
      </c>
    </row>
    <row r="107" spans="1:5" x14ac:dyDescent="0.25">
      <c r="A107" s="6">
        <v>105</v>
      </c>
      <c r="B107" s="6">
        <v>207</v>
      </c>
      <c r="C107" s="6" t="s">
        <v>84</v>
      </c>
      <c r="D107" s="6" t="s">
        <v>6</v>
      </c>
      <c r="E107" s="6">
        <v>244</v>
      </c>
    </row>
    <row r="108" spans="1:5" x14ac:dyDescent="0.25">
      <c r="A108" s="6">
        <v>106</v>
      </c>
      <c r="B108" s="6">
        <v>206</v>
      </c>
      <c r="C108" s="6" t="s">
        <v>84</v>
      </c>
      <c r="D108" s="6" t="s">
        <v>6</v>
      </c>
      <c r="E108" s="6">
        <v>256</v>
      </c>
    </row>
    <row r="109" spans="1:5" x14ac:dyDescent="0.25">
      <c r="A109" s="6">
        <v>107</v>
      </c>
      <c r="B109" s="6">
        <v>205</v>
      </c>
      <c r="C109" s="6" t="s">
        <v>84</v>
      </c>
      <c r="D109" s="6" t="s">
        <v>6</v>
      </c>
      <c r="E109" s="6">
        <v>262</v>
      </c>
    </row>
    <row r="110" spans="1:5" x14ac:dyDescent="0.25">
      <c r="A110" s="6">
        <v>108</v>
      </c>
      <c r="B110" s="6">
        <v>204</v>
      </c>
      <c r="C110" s="6" t="s">
        <v>84</v>
      </c>
      <c r="D110" s="6" t="s">
        <v>6</v>
      </c>
      <c r="E110" s="6">
        <v>202</v>
      </c>
    </row>
    <row r="111" spans="1:5" x14ac:dyDescent="0.25">
      <c r="A111" s="6">
        <v>109</v>
      </c>
      <c r="B111" s="6">
        <v>203</v>
      </c>
      <c r="C111" s="6" t="s">
        <v>84</v>
      </c>
      <c r="D111" s="6" t="s">
        <v>6</v>
      </c>
      <c r="E111" s="6">
        <v>244</v>
      </c>
    </row>
    <row r="112" spans="1:5" x14ac:dyDescent="0.25">
      <c r="A112" s="6">
        <v>110</v>
      </c>
      <c r="B112" s="6">
        <v>202</v>
      </c>
      <c r="C112" s="6" t="s">
        <v>84</v>
      </c>
      <c r="D112" s="6" t="s">
        <v>6</v>
      </c>
      <c r="E112" s="6">
        <v>244</v>
      </c>
    </row>
    <row r="113" spans="1:5" x14ac:dyDescent="0.25">
      <c r="A113" s="6">
        <v>111</v>
      </c>
      <c r="B113" s="6">
        <v>201</v>
      </c>
      <c r="C113" s="6" t="s">
        <v>84</v>
      </c>
      <c r="D113" s="6" t="s">
        <v>6</v>
      </c>
      <c r="E113" s="6">
        <v>269</v>
      </c>
    </row>
    <row r="114" spans="1:5" x14ac:dyDescent="0.25">
      <c r="A114" s="6">
        <v>112</v>
      </c>
      <c r="B114" s="6">
        <v>200</v>
      </c>
      <c r="C114" s="6" t="s">
        <v>84</v>
      </c>
      <c r="D114" s="6" t="s">
        <v>6</v>
      </c>
      <c r="E114" s="6">
        <v>256</v>
      </c>
    </row>
    <row r="115" spans="1:5" x14ac:dyDescent="0.25">
      <c r="A115" s="6">
        <v>113</v>
      </c>
      <c r="B115" s="6">
        <v>199</v>
      </c>
      <c r="C115" s="6" t="s">
        <v>84</v>
      </c>
      <c r="D115" s="6" t="s">
        <v>6</v>
      </c>
      <c r="E115" s="6">
        <v>274</v>
      </c>
    </row>
    <row r="116" spans="1:5" x14ac:dyDescent="0.25">
      <c r="A116" s="6">
        <v>114</v>
      </c>
      <c r="B116" s="6">
        <v>198</v>
      </c>
      <c r="C116" s="6" t="s">
        <v>84</v>
      </c>
      <c r="D116" s="6" t="s">
        <v>6</v>
      </c>
      <c r="E116" s="6">
        <v>239</v>
      </c>
    </row>
    <row r="117" spans="1:5" x14ac:dyDescent="0.25">
      <c r="A117" s="6">
        <v>115</v>
      </c>
      <c r="B117" s="6">
        <v>197</v>
      </c>
      <c r="C117" s="6" t="s">
        <v>84</v>
      </c>
      <c r="D117" s="6" t="s">
        <v>6</v>
      </c>
      <c r="E117" s="6">
        <v>232</v>
      </c>
    </row>
    <row r="118" spans="1:5" x14ac:dyDescent="0.25">
      <c r="A118" s="6">
        <v>116</v>
      </c>
      <c r="B118" s="6">
        <v>196</v>
      </c>
      <c r="C118" s="6" t="s">
        <v>84</v>
      </c>
      <c r="D118" s="6" t="s">
        <v>6</v>
      </c>
      <c r="E118" s="6">
        <v>256</v>
      </c>
    </row>
    <row r="119" spans="1:5" x14ac:dyDescent="0.25">
      <c r="A119" s="6">
        <v>117</v>
      </c>
      <c r="B119" s="6">
        <v>195</v>
      </c>
      <c r="C119" s="6" t="s">
        <v>84</v>
      </c>
      <c r="D119" s="6" t="s">
        <v>6</v>
      </c>
      <c r="E119" s="6">
        <v>226</v>
      </c>
    </row>
    <row r="120" spans="1:5" x14ac:dyDescent="0.25">
      <c r="A120" s="6">
        <v>118</v>
      </c>
      <c r="B120" s="6">
        <v>194</v>
      </c>
      <c r="C120" s="6" t="s">
        <v>84</v>
      </c>
      <c r="D120" s="6" t="s">
        <v>6</v>
      </c>
      <c r="E120" s="6">
        <v>244</v>
      </c>
    </row>
    <row r="121" spans="1:5" x14ac:dyDescent="0.25">
      <c r="A121" s="6">
        <v>119</v>
      </c>
      <c r="B121" s="6">
        <v>193</v>
      </c>
      <c r="C121" s="6" t="s">
        <v>84</v>
      </c>
      <c r="D121" s="6" t="s">
        <v>10</v>
      </c>
      <c r="E121" s="6">
        <v>226</v>
      </c>
    </row>
    <row r="122" spans="1:5" x14ac:dyDescent="0.25">
      <c r="A122" s="6">
        <v>120</v>
      </c>
      <c r="B122" s="6">
        <v>192</v>
      </c>
      <c r="C122" s="6" t="s">
        <v>84</v>
      </c>
      <c r="D122" s="6" t="s">
        <v>6</v>
      </c>
      <c r="E122" s="6">
        <v>232</v>
      </c>
    </row>
    <row r="123" spans="1:5" x14ac:dyDescent="0.25">
      <c r="A123" s="6">
        <v>121</v>
      </c>
      <c r="B123" s="6">
        <v>191</v>
      </c>
      <c r="C123" s="6" t="s">
        <v>84</v>
      </c>
      <c r="D123" s="6" t="s">
        <v>6</v>
      </c>
      <c r="E123" s="6">
        <v>235</v>
      </c>
    </row>
    <row r="124" spans="1:5" x14ac:dyDescent="0.25">
      <c r="A124" s="6">
        <v>122</v>
      </c>
      <c r="B124" s="6">
        <v>190</v>
      </c>
      <c r="C124" s="6" t="s">
        <v>84</v>
      </c>
      <c r="D124" s="6" t="s">
        <v>10</v>
      </c>
      <c r="E124" s="6">
        <v>238</v>
      </c>
    </row>
    <row r="125" spans="1:5" x14ac:dyDescent="0.25">
      <c r="A125" s="6">
        <v>123</v>
      </c>
      <c r="B125" s="6">
        <v>189</v>
      </c>
      <c r="C125" s="6" t="s">
        <v>84</v>
      </c>
      <c r="D125" s="6" t="s">
        <v>6</v>
      </c>
      <c r="E125" s="6">
        <v>223</v>
      </c>
    </row>
    <row r="126" spans="1:5" x14ac:dyDescent="0.25">
      <c r="A126" s="6">
        <v>124</v>
      </c>
      <c r="B126" s="6">
        <v>188</v>
      </c>
      <c r="C126" s="6" t="s">
        <v>84</v>
      </c>
      <c r="D126" s="6" t="s">
        <v>6</v>
      </c>
      <c r="E126" s="6">
        <v>198</v>
      </c>
    </row>
    <row r="127" spans="1:5" x14ac:dyDescent="0.25">
      <c r="A127" s="6">
        <v>125</v>
      </c>
      <c r="B127" s="6">
        <v>187</v>
      </c>
      <c r="C127" s="6" t="s">
        <v>84</v>
      </c>
      <c r="D127" s="6" t="s">
        <v>6</v>
      </c>
      <c r="E127" s="6">
        <v>269</v>
      </c>
    </row>
    <row r="128" spans="1:5" x14ac:dyDescent="0.25">
      <c r="A128" s="6">
        <v>126</v>
      </c>
      <c r="B128" s="6">
        <v>186</v>
      </c>
      <c r="C128" s="6" t="s">
        <v>84</v>
      </c>
      <c r="D128" s="6" t="s">
        <v>6</v>
      </c>
      <c r="E128" s="6">
        <v>244</v>
      </c>
    </row>
    <row r="129" spans="1:5" x14ac:dyDescent="0.25">
      <c r="A129" s="6">
        <v>127</v>
      </c>
      <c r="B129" s="6">
        <v>185</v>
      </c>
      <c r="C129" s="6" t="s">
        <v>84</v>
      </c>
      <c r="D129" s="6" t="s">
        <v>6</v>
      </c>
      <c r="E129" s="6">
        <v>281</v>
      </c>
    </row>
    <row r="130" spans="1:5" x14ac:dyDescent="0.25">
      <c r="A130" s="6">
        <v>128</v>
      </c>
      <c r="B130" s="6">
        <v>184</v>
      </c>
      <c r="C130" s="6" t="s">
        <v>84</v>
      </c>
      <c r="D130" s="6" t="s">
        <v>0</v>
      </c>
      <c r="E130" s="6">
        <v>254</v>
      </c>
    </row>
    <row r="131" spans="1:5" x14ac:dyDescent="0.25">
      <c r="A131" s="6">
        <v>129</v>
      </c>
      <c r="B131" s="6" t="s">
        <v>81</v>
      </c>
      <c r="C131" s="6" t="s">
        <v>84</v>
      </c>
      <c r="D131" s="6" t="s">
        <v>0</v>
      </c>
      <c r="E131" s="6">
        <v>131</v>
      </c>
    </row>
    <row r="132" spans="1:5" x14ac:dyDescent="0.25">
      <c r="A132" s="6">
        <v>130</v>
      </c>
      <c r="B132" s="6">
        <v>183</v>
      </c>
      <c r="C132" s="6" t="s">
        <v>84</v>
      </c>
      <c r="D132" s="6" t="s">
        <v>0</v>
      </c>
      <c r="E132" s="6">
        <v>150</v>
      </c>
    </row>
    <row r="133" spans="1:5" x14ac:dyDescent="0.25">
      <c r="A133" s="6">
        <v>131</v>
      </c>
      <c r="B133" s="6">
        <v>182</v>
      </c>
      <c r="C133" s="6" t="s">
        <v>84</v>
      </c>
      <c r="D133" s="6" t="s">
        <v>9</v>
      </c>
      <c r="E133" s="6">
        <v>165</v>
      </c>
    </row>
    <row r="134" spans="1:5" x14ac:dyDescent="0.25">
      <c r="A134" s="6">
        <v>132</v>
      </c>
      <c r="B134" s="6">
        <v>181</v>
      </c>
      <c r="C134" s="6" t="s">
        <v>84</v>
      </c>
      <c r="D134" s="6" t="s">
        <v>0</v>
      </c>
      <c r="E134" s="6">
        <v>272</v>
      </c>
    </row>
    <row r="135" spans="1:5" x14ac:dyDescent="0.25">
      <c r="A135" s="6">
        <v>133</v>
      </c>
      <c r="B135" s="6">
        <v>180</v>
      </c>
      <c r="C135" s="6" t="s">
        <v>84</v>
      </c>
      <c r="D135" s="6" t="s">
        <v>6</v>
      </c>
      <c r="E135" s="6">
        <v>244</v>
      </c>
    </row>
    <row r="136" spans="1:5" x14ac:dyDescent="0.25">
      <c r="A136" s="6">
        <v>134</v>
      </c>
      <c r="B136" s="6">
        <v>179</v>
      </c>
      <c r="C136" s="6" t="s">
        <v>84</v>
      </c>
      <c r="D136" s="6" t="s">
        <v>10</v>
      </c>
      <c r="E136" s="6">
        <v>244</v>
      </c>
    </row>
    <row r="137" spans="1:5" x14ac:dyDescent="0.25">
      <c r="A137" s="6">
        <v>135</v>
      </c>
      <c r="B137" s="6">
        <v>178</v>
      </c>
      <c r="C137" s="6" t="s">
        <v>84</v>
      </c>
      <c r="D137" s="6" t="s">
        <v>9</v>
      </c>
      <c r="E137" s="6">
        <v>150</v>
      </c>
    </row>
    <row r="138" spans="1:5" x14ac:dyDescent="0.25">
      <c r="A138" s="6">
        <v>136</v>
      </c>
      <c r="B138" s="6" t="s">
        <v>82</v>
      </c>
      <c r="C138" s="6" t="s">
        <v>84</v>
      </c>
      <c r="D138" s="6" t="s">
        <v>8</v>
      </c>
      <c r="E138" s="6">
        <v>175</v>
      </c>
    </row>
    <row r="139" spans="1:5" x14ac:dyDescent="0.25">
      <c r="A139" s="6">
        <v>137</v>
      </c>
      <c r="B139" s="6">
        <v>177</v>
      </c>
      <c r="C139" s="6" t="s">
        <v>84</v>
      </c>
      <c r="D139" s="6" t="s">
        <v>6</v>
      </c>
      <c r="E139" s="6">
        <v>250</v>
      </c>
    </row>
    <row r="140" spans="1:5" x14ac:dyDescent="0.25">
      <c r="A140" s="6">
        <v>138</v>
      </c>
      <c r="B140" s="6">
        <v>176</v>
      </c>
      <c r="C140" s="6" t="s">
        <v>84</v>
      </c>
      <c r="D140" s="6" t="s">
        <v>6</v>
      </c>
      <c r="E140" s="6">
        <v>269</v>
      </c>
    </row>
    <row r="141" spans="1:5" x14ac:dyDescent="0.25">
      <c r="A141" s="6">
        <v>139</v>
      </c>
      <c r="B141" s="6">
        <v>175</v>
      </c>
      <c r="C141" s="6" t="s">
        <v>84</v>
      </c>
      <c r="D141" s="6" t="s">
        <v>6</v>
      </c>
      <c r="E141" s="6">
        <v>232</v>
      </c>
    </row>
    <row r="142" spans="1:5" x14ac:dyDescent="0.25">
      <c r="A142" s="6">
        <v>140</v>
      </c>
      <c r="B142" s="6">
        <v>174</v>
      </c>
      <c r="C142" s="6" t="s">
        <v>84</v>
      </c>
      <c r="D142" s="6" t="s">
        <v>6</v>
      </c>
      <c r="E142" s="6">
        <v>246</v>
      </c>
    </row>
    <row r="143" spans="1:5" x14ac:dyDescent="0.25">
      <c r="A143" s="6">
        <v>141</v>
      </c>
      <c r="B143" s="6">
        <v>173</v>
      </c>
      <c r="C143" s="6" t="s">
        <v>84</v>
      </c>
      <c r="D143" s="6" t="s">
        <v>6</v>
      </c>
      <c r="E143" s="6">
        <v>295</v>
      </c>
    </row>
    <row r="144" spans="1:5" x14ac:dyDescent="0.25">
      <c r="A144" s="6">
        <v>142</v>
      </c>
      <c r="B144" s="6">
        <v>172</v>
      </c>
      <c r="C144" s="6" t="s">
        <v>84</v>
      </c>
      <c r="D144" s="6" t="s">
        <v>9</v>
      </c>
      <c r="E144" s="6">
        <v>192</v>
      </c>
    </row>
    <row r="145" spans="1:5" x14ac:dyDescent="0.25">
      <c r="A145" s="6">
        <v>143</v>
      </c>
      <c r="B145" s="6">
        <v>171</v>
      </c>
      <c r="C145" s="6" t="s">
        <v>84</v>
      </c>
      <c r="D145" s="6" t="s">
        <v>0</v>
      </c>
      <c r="E145" s="6">
        <v>232</v>
      </c>
    </row>
    <row r="146" spans="1:5" x14ac:dyDescent="0.25">
      <c r="A146" s="6">
        <v>144</v>
      </c>
      <c r="B146" s="6">
        <v>170</v>
      </c>
      <c r="C146" s="6" t="s">
        <v>84</v>
      </c>
      <c r="D146" s="6" t="s">
        <v>6</v>
      </c>
      <c r="E146" s="6">
        <v>232</v>
      </c>
    </row>
    <row r="147" spans="1:5" x14ac:dyDescent="0.25">
      <c r="A147" s="6">
        <v>145</v>
      </c>
      <c r="B147" s="6">
        <v>169</v>
      </c>
      <c r="C147" s="6" t="s">
        <v>84</v>
      </c>
      <c r="D147" s="6" t="s">
        <v>6</v>
      </c>
      <c r="E147" s="6">
        <v>244</v>
      </c>
    </row>
    <row r="148" spans="1:5" x14ac:dyDescent="0.25">
      <c r="A148" s="6">
        <v>146</v>
      </c>
      <c r="B148" s="6">
        <v>168</v>
      </c>
      <c r="C148" s="6" t="s">
        <v>84</v>
      </c>
      <c r="D148" s="6" t="s">
        <v>9</v>
      </c>
      <c r="E148" s="6">
        <v>256</v>
      </c>
    </row>
    <row r="149" spans="1:5" x14ac:dyDescent="0.25">
      <c r="A149" s="6">
        <v>147</v>
      </c>
      <c r="B149" s="6">
        <v>167</v>
      </c>
      <c r="C149" s="6" t="s">
        <v>84</v>
      </c>
      <c r="D149" s="6" t="s">
        <v>12</v>
      </c>
      <c r="E149" s="6">
        <v>244</v>
      </c>
    </row>
    <row r="150" spans="1:5" x14ac:dyDescent="0.25">
      <c r="A150" s="6">
        <v>148</v>
      </c>
      <c r="B150" s="6">
        <v>166</v>
      </c>
      <c r="C150" s="6" t="s">
        <v>84</v>
      </c>
      <c r="D150" s="6" t="s">
        <v>12</v>
      </c>
      <c r="E150" s="6">
        <v>266</v>
      </c>
    </row>
    <row r="151" spans="1:5" x14ac:dyDescent="0.25">
      <c r="A151" s="6">
        <v>149</v>
      </c>
      <c r="B151" s="6">
        <v>165</v>
      </c>
      <c r="C151" s="6" t="s">
        <v>84</v>
      </c>
      <c r="D151" s="6" t="s">
        <v>0</v>
      </c>
      <c r="E151" s="6">
        <v>313</v>
      </c>
    </row>
    <row r="152" spans="1:5" x14ac:dyDescent="0.25">
      <c r="A152" s="6">
        <v>150</v>
      </c>
      <c r="B152" s="6">
        <v>164</v>
      </c>
      <c r="C152" s="6" t="s">
        <v>84</v>
      </c>
      <c r="D152" s="6" t="s">
        <v>6</v>
      </c>
      <c r="E152" s="6">
        <v>244</v>
      </c>
    </row>
    <row r="153" spans="1:5" x14ac:dyDescent="0.25">
      <c r="A153" s="6">
        <v>151</v>
      </c>
      <c r="B153" s="6">
        <v>163</v>
      </c>
      <c r="C153" s="6" t="s">
        <v>84</v>
      </c>
      <c r="D153" s="6" t="s">
        <v>10</v>
      </c>
      <c r="E153" s="6">
        <v>244</v>
      </c>
    </row>
    <row r="154" spans="1:5" x14ac:dyDescent="0.25">
      <c r="A154" s="6">
        <v>152</v>
      </c>
      <c r="B154" s="6">
        <v>162</v>
      </c>
      <c r="C154" s="6" t="s">
        <v>84</v>
      </c>
      <c r="D154" s="6" t="s">
        <v>6</v>
      </c>
      <c r="E154" s="6">
        <v>212</v>
      </c>
    </row>
    <row r="155" spans="1:5" x14ac:dyDescent="0.25">
      <c r="A155" s="6">
        <v>153</v>
      </c>
      <c r="B155" s="6">
        <v>161</v>
      </c>
      <c r="C155" s="6" t="s">
        <v>84</v>
      </c>
      <c r="D155" s="6" t="s">
        <v>10</v>
      </c>
      <c r="E155" s="6">
        <v>89</v>
      </c>
    </row>
    <row r="156" spans="1:5" x14ac:dyDescent="0.25">
      <c r="A156" s="6">
        <v>154</v>
      </c>
      <c r="B156" s="6">
        <v>160</v>
      </c>
      <c r="C156" s="6" t="s">
        <v>84</v>
      </c>
      <c r="D156" s="6" t="s">
        <v>10</v>
      </c>
      <c r="E156" s="6">
        <v>208</v>
      </c>
    </row>
    <row r="157" spans="1:5" x14ac:dyDescent="0.25">
      <c r="A157" s="6">
        <v>155</v>
      </c>
      <c r="B157" s="6">
        <v>159</v>
      </c>
      <c r="C157" s="6" t="s">
        <v>87</v>
      </c>
      <c r="D157" s="6" t="s">
        <v>12</v>
      </c>
      <c r="E157" s="6">
        <v>324</v>
      </c>
    </row>
    <row r="158" spans="1:5" ht="30" x14ac:dyDescent="0.25">
      <c r="A158" s="6">
        <v>156</v>
      </c>
      <c r="B158" s="6" t="s">
        <v>88</v>
      </c>
      <c r="C158" s="6" t="s">
        <v>88</v>
      </c>
      <c r="D158" s="6" t="s">
        <v>89</v>
      </c>
      <c r="E158" s="6">
        <v>48</v>
      </c>
    </row>
    <row r="159" spans="1:5" x14ac:dyDescent="0.25">
      <c r="D159" s="18" t="s">
        <v>68</v>
      </c>
      <c r="E159" s="21">
        <f>SUM(E3:E158)</f>
        <v>36138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workbookViewId="0">
      <selection activeCell="C5" sqref="C5"/>
    </sheetView>
  </sheetViews>
  <sheetFormatPr defaultRowHeight="15" x14ac:dyDescent="0.2"/>
  <cols>
    <col min="1" max="1" width="5.85546875" style="33" customWidth="1"/>
    <col min="2" max="2" width="33.5703125" style="33" customWidth="1"/>
    <col min="3" max="3" width="12" style="33" bestFit="1" customWidth="1"/>
    <col min="4" max="4" width="13.42578125" style="33" bestFit="1" customWidth="1"/>
    <col min="5" max="5" width="15.7109375" style="33" bestFit="1" customWidth="1"/>
    <col min="6" max="6" width="23.85546875" style="33" customWidth="1"/>
    <col min="7" max="7" width="16.85546875" style="33" customWidth="1"/>
    <col min="8" max="8" width="26.7109375" style="33" customWidth="1"/>
    <col min="9" max="9" width="27.140625" style="33" customWidth="1"/>
    <col min="10" max="256" width="9.140625" style="33"/>
    <col min="257" max="257" width="5.85546875" style="33" customWidth="1"/>
    <col min="258" max="258" width="33.5703125" style="33" customWidth="1"/>
    <col min="259" max="259" width="12" style="33" bestFit="1" customWidth="1"/>
    <col min="260" max="260" width="13.42578125" style="33" bestFit="1" customWidth="1"/>
    <col min="261" max="261" width="15.7109375" style="33" bestFit="1" customWidth="1"/>
    <col min="262" max="262" width="23.85546875" style="33" customWidth="1"/>
    <col min="263" max="263" width="16.85546875" style="33" customWidth="1"/>
    <col min="264" max="264" width="26.7109375" style="33" customWidth="1"/>
    <col min="265" max="265" width="27.140625" style="33" customWidth="1"/>
    <col min="266" max="512" width="9.140625" style="33"/>
    <col min="513" max="513" width="5.85546875" style="33" customWidth="1"/>
    <col min="514" max="514" width="33.5703125" style="33" customWidth="1"/>
    <col min="515" max="515" width="12" style="33" bestFit="1" customWidth="1"/>
    <col min="516" max="516" width="13.42578125" style="33" bestFit="1" customWidth="1"/>
    <col min="517" max="517" width="15.7109375" style="33" bestFit="1" customWidth="1"/>
    <col min="518" max="518" width="23.85546875" style="33" customWidth="1"/>
    <col min="519" max="519" width="16.85546875" style="33" customWidth="1"/>
    <col min="520" max="520" width="26.7109375" style="33" customWidth="1"/>
    <col min="521" max="521" width="27.140625" style="33" customWidth="1"/>
    <col min="522" max="768" width="9.140625" style="33"/>
    <col min="769" max="769" width="5.85546875" style="33" customWidth="1"/>
    <col min="770" max="770" width="33.5703125" style="33" customWidth="1"/>
    <col min="771" max="771" width="12" style="33" bestFit="1" customWidth="1"/>
    <col min="772" max="772" width="13.42578125" style="33" bestFit="1" customWidth="1"/>
    <col min="773" max="773" width="15.7109375" style="33" bestFit="1" customWidth="1"/>
    <col min="774" max="774" width="23.85546875" style="33" customWidth="1"/>
    <col min="775" max="775" width="16.85546875" style="33" customWidth="1"/>
    <col min="776" max="776" width="26.7109375" style="33" customWidth="1"/>
    <col min="777" max="777" width="27.140625" style="33" customWidth="1"/>
    <col min="778" max="1024" width="9.140625" style="33"/>
    <col min="1025" max="1025" width="5.85546875" style="33" customWidth="1"/>
    <col min="1026" max="1026" width="33.5703125" style="33" customWidth="1"/>
    <col min="1027" max="1027" width="12" style="33" bestFit="1" customWidth="1"/>
    <col min="1028" max="1028" width="13.42578125" style="33" bestFit="1" customWidth="1"/>
    <col min="1029" max="1029" width="15.7109375" style="33" bestFit="1" customWidth="1"/>
    <col min="1030" max="1030" width="23.85546875" style="33" customWidth="1"/>
    <col min="1031" max="1031" width="16.85546875" style="33" customWidth="1"/>
    <col min="1032" max="1032" width="26.7109375" style="33" customWidth="1"/>
    <col min="1033" max="1033" width="27.140625" style="33" customWidth="1"/>
    <col min="1034" max="1280" width="9.140625" style="33"/>
    <col min="1281" max="1281" width="5.85546875" style="33" customWidth="1"/>
    <col min="1282" max="1282" width="33.5703125" style="33" customWidth="1"/>
    <col min="1283" max="1283" width="12" style="33" bestFit="1" customWidth="1"/>
    <col min="1284" max="1284" width="13.42578125" style="33" bestFit="1" customWidth="1"/>
    <col min="1285" max="1285" width="15.7109375" style="33" bestFit="1" customWidth="1"/>
    <col min="1286" max="1286" width="23.85546875" style="33" customWidth="1"/>
    <col min="1287" max="1287" width="16.85546875" style="33" customWidth="1"/>
    <col min="1288" max="1288" width="26.7109375" style="33" customWidth="1"/>
    <col min="1289" max="1289" width="27.140625" style="33" customWidth="1"/>
    <col min="1290" max="1536" width="9.140625" style="33"/>
    <col min="1537" max="1537" width="5.85546875" style="33" customWidth="1"/>
    <col min="1538" max="1538" width="33.5703125" style="33" customWidth="1"/>
    <col min="1539" max="1539" width="12" style="33" bestFit="1" customWidth="1"/>
    <col min="1540" max="1540" width="13.42578125" style="33" bestFit="1" customWidth="1"/>
    <col min="1541" max="1541" width="15.7109375" style="33" bestFit="1" customWidth="1"/>
    <col min="1542" max="1542" width="23.85546875" style="33" customWidth="1"/>
    <col min="1543" max="1543" width="16.85546875" style="33" customWidth="1"/>
    <col min="1544" max="1544" width="26.7109375" style="33" customWidth="1"/>
    <col min="1545" max="1545" width="27.140625" style="33" customWidth="1"/>
    <col min="1546" max="1792" width="9.140625" style="33"/>
    <col min="1793" max="1793" width="5.85546875" style="33" customWidth="1"/>
    <col min="1794" max="1794" width="33.5703125" style="33" customWidth="1"/>
    <col min="1795" max="1795" width="12" style="33" bestFit="1" customWidth="1"/>
    <col min="1796" max="1796" width="13.42578125" style="33" bestFit="1" customWidth="1"/>
    <col min="1797" max="1797" width="15.7109375" style="33" bestFit="1" customWidth="1"/>
    <col min="1798" max="1798" width="23.85546875" style="33" customWidth="1"/>
    <col min="1799" max="1799" width="16.85546875" style="33" customWidth="1"/>
    <col min="1800" max="1800" width="26.7109375" style="33" customWidth="1"/>
    <col min="1801" max="1801" width="27.140625" style="33" customWidth="1"/>
    <col min="1802" max="2048" width="9.140625" style="33"/>
    <col min="2049" max="2049" width="5.85546875" style="33" customWidth="1"/>
    <col min="2050" max="2050" width="33.5703125" style="33" customWidth="1"/>
    <col min="2051" max="2051" width="12" style="33" bestFit="1" customWidth="1"/>
    <col min="2052" max="2052" width="13.42578125" style="33" bestFit="1" customWidth="1"/>
    <col min="2053" max="2053" width="15.7109375" style="33" bestFit="1" customWidth="1"/>
    <col min="2054" max="2054" width="23.85546875" style="33" customWidth="1"/>
    <col min="2055" max="2055" width="16.85546875" style="33" customWidth="1"/>
    <col min="2056" max="2056" width="26.7109375" style="33" customWidth="1"/>
    <col min="2057" max="2057" width="27.140625" style="33" customWidth="1"/>
    <col min="2058" max="2304" width="9.140625" style="33"/>
    <col min="2305" max="2305" width="5.85546875" style="33" customWidth="1"/>
    <col min="2306" max="2306" width="33.5703125" style="33" customWidth="1"/>
    <col min="2307" max="2307" width="12" style="33" bestFit="1" customWidth="1"/>
    <col min="2308" max="2308" width="13.42578125" style="33" bestFit="1" customWidth="1"/>
    <col min="2309" max="2309" width="15.7109375" style="33" bestFit="1" customWidth="1"/>
    <col min="2310" max="2310" width="23.85546875" style="33" customWidth="1"/>
    <col min="2311" max="2311" width="16.85546875" style="33" customWidth="1"/>
    <col min="2312" max="2312" width="26.7109375" style="33" customWidth="1"/>
    <col min="2313" max="2313" width="27.140625" style="33" customWidth="1"/>
    <col min="2314" max="2560" width="9.140625" style="33"/>
    <col min="2561" max="2561" width="5.85546875" style="33" customWidth="1"/>
    <col min="2562" max="2562" width="33.5703125" style="33" customWidth="1"/>
    <col min="2563" max="2563" width="12" style="33" bestFit="1" customWidth="1"/>
    <col min="2564" max="2564" width="13.42578125" style="33" bestFit="1" customWidth="1"/>
    <col min="2565" max="2565" width="15.7109375" style="33" bestFit="1" customWidth="1"/>
    <col min="2566" max="2566" width="23.85546875" style="33" customWidth="1"/>
    <col min="2567" max="2567" width="16.85546875" style="33" customWidth="1"/>
    <col min="2568" max="2568" width="26.7109375" style="33" customWidth="1"/>
    <col min="2569" max="2569" width="27.140625" style="33" customWidth="1"/>
    <col min="2570" max="2816" width="9.140625" style="33"/>
    <col min="2817" max="2817" width="5.85546875" style="33" customWidth="1"/>
    <col min="2818" max="2818" width="33.5703125" style="33" customWidth="1"/>
    <col min="2819" max="2819" width="12" style="33" bestFit="1" customWidth="1"/>
    <col min="2820" max="2820" width="13.42578125" style="33" bestFit="1" customWidth="1"/>
    <col min="2821" max="2821" width="15.7109375" style="33" bestFit="1" customWidth="1"/>
    <col min="2822" max="2822" width="23.85546875" style="33" customWidth="1"/>
    <col min="2823" max="2823" width="16.85546875" style="33" customWidth="1"/>
    <col min="2824" max="2824" width="26.7109375" style="33" customWidth="1"/>
    <col min="2825" max="2825" width="27.140625" style="33" customWidth="1"/>
    <col min="2826" max="3072" width="9.140625" style="33"/>
    <col min="3073" max="3073" width="5.85546875" style="33" customWidth="1"/>
    <col min="3074" max="3074" width="33.5703125" style="33" customWidth="1"/>
    <col min="3075" max="3075" width="12" style="33" bestFit="1" customWidth="1"/>
    <col min="3076" max="3076" width="13.42578125" style="33" bestFit="1" customWidth="1"/>
    <col min="3077" max="3077" width="15.7109375" style="33" bestFit="1" customWidth="1"/>
    <col min="3078" max="3078" width="23.85546875" style="33" customWidth="1"/>
    <col min="3079" max="3079" width="16.85546875" style="33" customWidth="1"/>
    <col min="3080" max="3080" width="26.7109375" style="33" customWidth="1"/>
    <col min="3081" max="3081" width="27.140625" style="33" customWidth="1"/>
    <col min="3082" max="3328" width="9.140625" style="33"/>
    <col min="3329" max="3329" width="5.85546875" style="33" customWidth="1"/>
    <col min="3330" max="3330" width="33.5703125" style="33" customWidth="1"/>
    <col min="3331" max="3331" width="12" style="33" bestFit="1" customWidth="1"/>
    <col min="3332" max="3332" width="13.42578125" style="33" bestFit="1" customWidth="1"/>
    <col min="3333" max="3333" width="15.7109375" style="33" bestFit="1" customWidth="1"/>
    <col min="3334" max="3334" width="23.85546875" style="33" customWidth="1"/>
    <col min="3335" max="3335" width="16.85546875" style="33" customWidth="1"/>
    <col min="3336" max="3336" width="26.7109375" style="33" customWidth="1"/>
    <col min="3337" max="3337" width="27.140625" style="33" customWidth="1"/>
    <col min="3338" max="3584" width="9.140625" style="33"/>
    <col min="3585" max="3585" width="5.85546875" style="33" customWidth="1"/>
    <col min="3586" max="3586" width="33.5703125" style="33" customWidth="1"/>
    <col min="3587" max="3587" width="12" style="33" bestFit="1" customWidth="1"/>
    <col min="3588" max="3588" width="13.42578125" style="33" bestFit="1" customWidth="1"/>
    <col min="3589" max="3589" width="15.7109375" style="33" bestFit="1" customWidth="1"/>
    <col min="3590" max="3590" width="23.85546875" style="33" customWidth="1"/>
    <col min="3591" max="3591" width="16.85546875" style="33" customWidth="1"/>
    <col min="3592" max="3592" width="26.7109375" style="33" customWidth="1"/>
    <col min="3593" max="3593" width="27.140625" style="33" customWidth="1"/>
    <col min="3594" max="3840" width="9.140625" style="33"/>
    <col min="3841" max="3841" width="5.85546875" style="33" customWidth="1"/>
    <col min="3842" max="3842" width="33.5703125" style="33" customWidth="1"/>
    <col min="3843" max="3843" width="12" style="33" bestFit="1" customWidth="1"/>
    <col min="3844" max="3844" width="13.42578125" style="33" bestFit="1" customWidth="1"/>
    <col min="3845" max="3845" width="15.7109375" style="33" bestFit="1" customWidth="1"/>
    <col min="3846" max="3846" width="23.85546875" style="33" customWidth="1"/>
    <col min="3847" max="3847" width="16.85546875" style="33" customWidth="1"/>
    <col min="3848" max="3848" width="26.7109375" style="33" customWidth="1"/>
    <col min="3849" max="3849" width="27.140625" style="33" customWidth="1"/>
    <col min="3850" max="4096" width="9.140625" style="33"/>
    <col min="4097" max="4097" width="5.85546875" style="33" customWidth="1"/>
    <col min="4098" max="4098" width="33.5703125" style="33" customWidth="1"/>
    <col min="4099" max="4099" width="12" style="33" bestFit="1" customWidth="1"/>
    <col min="4100" max="4100" width="13.42578125" style="33" bestFit="1" customWidth="1"/>
    <col min="4101" max="4101" width="15.7109375" style="33" bestFit="1" customWidth="1"/>
    <col min="4102" max="4102" width="23.85546875" style="33" customWidth="1"/>
    <col min="4103" max="4103" width="16.85546875" style="33" customWidth="1"/>
    <col min="4104" max="4104" width="26.7109375" style="33" customWidth="1"/>
    <col min="4105" max="4105" width="27.140625" style="33" customWidth="1"/>
    <col min="4106" max="4352" width="9.140625" style="33"/>
    <col min="4353" max="4353" width="5.85546875" style="33" customWidth="1"/>
    <col min="4354" max="4354" width="33.5703125" style="33" customWidth="1"/>
    <col min="4355" max="4355" width="12" style="33" bestFit="1" customWidth="1"/>
    <col min="4356" max="4356" width="13.42578125" style="33" bestFit="1" customWidth="1"/>
    <col min="4357" max="4357" width="15.7109375" style="33" bestFit="1" customWidth="1"/>
    <col min="4358" max="4358" width="23.85546875" style="33" customWidth="1"/>
    <col min="4359" max="4359" width="16.85546875" style="33" customWidth="1"/>
    <col min="4360" max="4360" width="26.7109375" style="33" customWidth="1"/>
    <col min="4361" max="4361" width="27.140625" style="33" customWidth="1"/>
    <col min="4362" max="4608" width="9.140625" style="33"/>
    <col min="4609" max="4609" width="5.85546875" style="33" customWidth="1"/>
    <col min="4610" max="4610" width="33.5703125" style="33" customWidth="1"/>
    <col min="4611" max="4611" width="12" style="33" bestFit="1" customWidth="1"/>
    <col min="4612" max="4612" width="13.42578125" style="33" bestFit="1" customWidth="1"/>
    <col min="4613" max="4613" width="15.7109375" style="33" bestFit="1" customWidth="1"/>
    <col min="4614" max="4614" width="23.85546875" style="33" customWidth="1"/>
    <col min="4615" max="4615" width="16.85546875" style="33" customWidth="1"/>
    <col min="4616" max="4616" width="26.7109375" style="33" customWidth="1"/>
    <col min="4617" max="4617" width="27.140625" style="33" customWidth="1"/>
    <col min="4618" max="4864" width="9.140625" style="33"/>
    <col min="4865" max="4865" width="5.85546875" style="33" customWidth="1"/>
    <col min="4866" max="4866" width="33.5703125" style="33" customWidth="1"/>
    <col min="4867" max="4867" width="12" style="33" bestFit="1" customWidth="1"/>
    <col min="4868" max="4868" width="13.42578125" style="33" bestFit="1" customWidth="1"/>
    <col min="4869" max="4869" width="15.7109375" style="33" bestFit="1" customWidth="1"/>
    <col min="4870" max="4870" width="23.85546875" style="33" customWidth="1"/>
    <col min="4871" max="4871" width="16.85546875" style="33" customWidth="1"/>
    <col min="4872" max="4872" width="26.7109375" style="33" customWidth="1"/>
    <col min="4873" max="4873" width="27.140625" style="33" customWidth="1"/>
    <col min="4874" max="5120" width="9.140625" style="33"/>
    <col min="5121" max="5121" width="5.85546875" style="33" customWidth="1"/>
    <col min="5122" max="5122" width="33.5703125" style="33" customWidth="1"/>
    <col min="5123" max="5123" width="12" style="33" bestFit="1" customWidth="1"/>
    <col min="5124" max="5124" width="13.42578125" style="33" bestFit="1" customWidth="1"/>
    <col min="5125" max="5125" width="15.7109375" style="33" bestFit="1" customWidth="1"/>
    <col min="5126" max="5126" width="23.85546875" style="33" customWidth="1"/>
    <col min="5127" max="5127" width="16.85546875" style="33" customWidth="1"/>
    <col min="5128" max="5128" width="26.7109375" style="33" customWidth="1"/>
    <col min="5129" max="5129" width="27.140625" style="33" customWidth="1"/>
    <col min="5130" max="5376" width="9.140625" style="33"/>
    <col min="5377" max="5377" width="5.85546875" style="33" customWidth="1"/>
    <col min="5378" max="5378" width="33.5703125" style="33" customWidth="1"/>
    <col min="5379" max="5379" width="12" style="33" bestFit="1" customWidth="1"/>
    <col min="5380" max="5380" width="13.42578125" style="33" bestFit="1" customWidth="1"/>
    <col min="5381" max="5381" width="15.7109375" style="33" bestFit="1" customWidth="1"/>
    <col min="5382" max="5382" width="23.85546875" style="33" customWidth="1"/>
    <col min="5383" max="5383" width="16.85546875" style="33" customWidth="1"/>
    <col min="5384" max="5384" width="26.7109375" style="33" customWidth="1"/>
    <col min="5385" max="5385" width="27.140625" style="33" customWidth="1"/>
    <col min="5386" max="5632" width="9.140625" style="33"/>
    <col min="5633" max="5633" width="5.85546875" style="33" customWidth="1"/>
    <col min="5634" max="5634" width="33.5703125" style="33" customWidth="1"/>
    <col min="5635" max="5635" width="12" style="33" bestFit="1" customWidth="1"/>
    <col min="5636" max="5636" width="13.42578125" style="33" bestFit="1" customWidth="1"/>
    <col min="5637" max="5637" width="15.7109375" style="33" bestFit="1" customWidth="1"/>
    <col min="5638" max="5638" width="23.85546875" style="33" customWidth="1"/>
    <col min="5639" max="5639" width="16.85546875" style="33" customWidth="1"/>
    <col min="5640" max="5640" width="26.7109375" style="33" customWidth="1"/>
    <col min="5641" max="5641" width="27.140625" style="33" customWidth="1"/>
    <col min="5642" max="5888" width="9.140625" style="33"/>
    <col min="5889" max="5889" width="5.85546875" style="33" customWidth="1"/>
    <col min="5890" max="5890" width="33.5703125" style="33" customWidth="1"/>
    <col min="5891" max="5891" width="12" style="33" bestFit="1" customWidth="1"/>
    <col min="5892" max="5892" width="13.42578125" style="33" bestFit="1" customWidth="1"/>
    <col min="5893" max="5893" width="15.7109375" style="33" bestFit="1" customWidth="1"/>
    <col min="5894" max="5894" width="23.85546875" style="33" customWidth="1"/>
    <col min="5895" max="5895" width="16.85546875" style="33" customWidth="1"/>
    <col min="5896" max="5896" width="26.7109375" style="33" customWidth="1"/>
    <col min="5897" max="5897" width="27.140625" style="33" customWidth="1"/>
    <col min="5898" max="6144" width="9.140625" style="33"/>
    <col min="6145" max="6145" width="5.85546875" style="33" customWidth="1"/>
    <col min="6146" max="6146" width="33.5703125" style="33" customWidth="1"/>
    <col min="6147" max="6147" width="12" style="33" bestFit="1" customWidth="1"/>
    <col min="6148" max="6148" width="13.42578125" style="33" bestFit="1" customWidth="1"/>
    <col min="6149" max="6149" width="15.7109375" style="33" bestFit="1" customWidth="1"/>
    <col min="6150" max="6150" width="23.85546875" style="33" customWidth="1"/>
    <col min="6151" max="6151" width="16.85546875" style="33" customWidth="1"/>
    <col min="6152" max="6152" width="26.7109375" style="33" customWidth="1"/>
    <col min="6153" max="6153" width="27.140625" style="33" customWidth="1"/>
    <col min="6154" max="6400" width="9.140625" style="33"/>
    <col min="6401" max="6401" width="5.85546875" style="33" customWidth="1"/>
    <col min="6402" max="6402" width="33.5703125" style="33" customWidth="1"/>
    <col min="6403" max="6403" width="12" style="33" bestFit="1" customWidth="1"/>
    <col min="6404" max="6404" width="13.42578125" style="33" bestFit="1" customWidth="1"/>
    <col min="6405" max="6405" width="15.7109375" style="33" bestFit="1" customWidth="1"/>
    <col min="6406" max="6406" width="23.85546875" style="33" customWidth="1"/>
    <col min="6407" max="6407" width="16.85546875" style="33" customWidth="1"/>
    <col min="6408" max="6408" width="26.7109375" style="33" customWidth="1"/>
    <col min="6409" max="6409" width="27.140625" style="33" customWidth="1"/>
    <col min="6410" max="6656" width="9.140625" style="33"/>
    <col min="6657" max="6657" width="5.85546875" style="33" customWidth="1"/>
    <col min="6658" max="6658" width="33.5703125" style="33" customWidth="1"/>
    <col min="6659" max="6659" width="12" style="33" bestFit="1" customWidth="1"/>
    <col min="6660" max="6660" width="13.42578125" style="33" bestFit="1" customWidth="1"/>
    <col min="6661" max="6661" width="15.7109375" style="33" bestFit="1" customWidth="1"/>
    <col min="6662" max="6662" width="23.85546875" style="33" customWidth="1"/>
    <col min="6663" max="6663" width="16.85546875" style="33" customWidth="1"/>
    <col min="6664" max="6664" width="26.7109375" style="33" customWidth="1"/>
    <col min="6665" max="6665" width="27.140625" style="33" customWidth="1"/>
    <col min="6666" max="6912" width="9.140625" style="33"/>
    <col min="6913" max="6913" width="5.85546875" style="33" customWidth="1"/>
    <col min="6914" max="6914" width="33.5703125" style="33" customWidth="1"/>
    <col min="6915" max="6915" width="12" style="33" bestFit="1" customWidth="1"/>
    <col min="6916" max="6916" width="13.42578125" style="33" bestFit="1" customWidth="1"/>
    <col min="6917" max="6917" width="15.7109375" style="33" bestFit="1" customWidth="1"/>
    <col min="6918" max="6918" width="23.85546875" style="33" customWidth="1"/>
    <col min="6919" max="6919" width="16.85546875" style="33" customWidth="1"/>
    <col min="6920" max="6920" width="26.7109375" style="33" customWidth="1"/>
    <col min="6921" max="6921" width="27.140625" style="33" customWidth="1"/>
    <col min="6922" max="7168" width="9.140625" style="33"/>
    <col min="7169" max="7169" width="5.85546875" style="33" customWidth="1"/>
    <col min="7170" max="7170" width="33.5703125" style="33" customWidth="1"/>
    <col min="7171" max="7171" width="12" style="33" bestFit="1" customWidth="1"/>
    <col min="7172" max="7172" width="13.42578125" style="33" bestFit="1" customWidth="1"/>
    <col min="7173" max="7173" width="15.7109375" style="33" bestFit="1" customWidth="1"/>
    <col min="7174" max="7174" width="23.85546875" style="33" customWidth="1"/>
    <col min="7175" max="7175" width="16.85546875" style="33" customWidth="1"/>
    <col min="7176" max="7176" width="26.7109375" style="33" customWidth="1"/>
    <col min="7177" max="7177" width="27.140625" style="33" customWidth="1"/>
    <col min="7178" max="7424" width="9.140625" style="33"/>
    <col min="7425" max="7425" width="5.85546875" style="33" customWidth="1"/>
    <col min="7426" max="7426" width="33.5703125" style="33" customWidth="1"/>
    <col min="7427" max="7427" width="12" style="33" bestFit="1" customWidth="1"/>
    <col min="7428" max="7428" width="13.42578125" style="33" bestFit="1" customWidth="1"/>
    <col min="7429" max="7429" width="15.7109375" style="33" bestFit="1" customWidth="1"/>
    <col min="7430" max="7430" width="23.85546875" style="33" customWidth="1"/>
    <col min="7431" max="7431" width="16.85546875" style="33" customWidth="1"/>
    <col min="7432" max="7432" width="26.7109375" style="33" customWidth="1"/>
    <col min="7433" max="7433" width="27.140625" style="33" customWidth="1"/>
    <col min="7434" max="7680" width="9.140625" style="33"/>
    <col min="7681" max="7681" width="5.85546875" style="33" customWidth="1"/>
    <col min="7682" max="7682" width="33.5703125" style="33" customWidth="1"/>
    <col min="7683" max="7683" width="12" style="33" bestFit="1" customWidth="1"/>
    <col min="7684" max="7684" width="13.42578125" style="33" bestFit="1" customWidth="1"/>
    <col min="7685" max="7685" width="15.7109375" style="33" bestFit="1" customWidth="1"/>
    <col min="7686" max="7686" width="23.85546875" style="33" customWidth="1"/>
    <col min="7687" max="7687" width="16.85546875" style="33" customWidth="1"/>
    <col min="7688" max="7688" width="26.7109375" style="33" customWidth="1"/>
    <col min="7689" max="7689" width="27.140625" style="33" customWidth="1"/>
    <col min="7690" max="7936" width="9.140625" style="33"/>
    <col min="7937" max="7937" width="5.85546875" style="33" customWidth="1"/>
    <col min="7938" max="7938" width="33.5703125" style="33" customWidth="1"/>
    <col min="7939" max="7939" width="12" style="33" bestFit="1" customWidth="1"/>
    <col min="7940" max="7940" width="13.42578125" style="33" bestFit="1" customWidth="1"/>
    <col min="7941" max="7941" width="15.7109375" style="33" bestFit="1" customWidth="1"/>
    <col min="7942" max="7942" width="23.85546875" style="33" customWidth="1"/>
    <col min="7943" max="7943" width="16.85546875" style="33" customWidth="1"/>
    <col min="7944" max="7944" width="26.7109375" style="33" customWidth="1"/>
    <col min="7945" max="7945" width="27.140625" style="33" customWidth="1"/>
    <col min="7946" max="8192" width="9.140625" style="33"/>
    <col min="8193" max="8193" width="5.85546875" style="33" customWidth="1"/>
    <col min="8194" max="8194" width="33.5703125" style="33" customWidth="1"/>
    <col min="8195" max="8195" width="12" style="33" bestFit="1" customWidth="1"/>
    <col min="8196" max="8196" width="13.42578125" style="33" bestFit="1" customWidth="1"/>
    <col min="8197" max="8197" width="15.7109375" style="33" bestFit="1" customWidth="1"/>
    <col min="8198" max="8198" width="23.85546875" style="33" customWidth="1"/>
    <col min="8199" max="8199" width="16.85546875" style="33" customWidth="1"/>
    <col min="8200" max="8200" width="26.7109375" style="33" customWidth="1"/>
    <col min="8201" max="8201" width="27.140625" style="33" customWidth="1"/>
    <col min="8202" max="8448" width="9.140625" style="33"/>
    <col min="8449" max="8449" width="5.85546875" style="33" customWidth="1"/>
    <col min="8450" max="8450" width="33.5703125" style="33" customWidth="1"/>
    <col min="8451" max="8451" width="12" style="33" bestFit="1" customWidth="1"/>
    <col min="8452" max="8452" width="13.42578125" style="33" bestFit="1" customWidth="1"/>
    <col min="8453" max="8453" width="15.7109375" style="33" bestFit="1" customWidth="1"/>
    <col min="8454" max="8454" width="23.85546875" style="33" customWidth="1"/>
    <col min="8455" max="8455" width="16.85546875" style="33" customWidth="1"/>
    <col min="8456" max="8456" width="26.7109375" style="33" customWidth="1"/>
    <col min="8457" max="8457" width="27.140625" style="33" customWidth="1"/>
    <col min="8458" max="8704" width="9.140625" style="33"/>
    <col min="8705" max="8705" width="5.85546875" style="33" customWidth="1"/>
    <col min="8706" max="8706" width="33.5703125" style="33" customWidth="1"/>
    <col min="8707" max="8707" width="12" style="33" bestFit="1" customWidth="1"/>
    <col min="8708" max="8708" width="13.42578125" style="33" bestFit="1" customWidth="1"/>
    <col min="8709" max="8709" width="15.7109375" style="33" bestFit="1" customWidth="1"/>
    <col min="8710" max="8710" width="23.85546875" style="33" customWidth="1"/>
    <col min="8711" max="8711" width="16.85546875" style="33" customWidth="1"/>
    <col min="8712" max="8712" width="26.7109375" style="33" customWidth="1"/>
    <col min="8713" max="8713" width="27.140625" style="33" customWidth="1"/>
    <col min="8714" max="8960" width="9.140625" style="33"/>
    <col min="8961" max="8961" width="5.85546875" style="33" customWidth="1"/>
    <col min="8962" max="8962" width="33.5703125" style="33" customWidth="1"/>
    <col min="8963" max="8963" width="12" style="33" bestFit="1" customWidth="1"/>
    <col min="8964" max="8964" width="13.42578125" style="33" bestFit="1" customWidth="1"/>
    <col min="8965" max="8965" width="15.7109375" style="33" bestFit="1" customWidth="1"/>
    <col min="8966" max="8966" width="23.85546875" style="33" customWidth="1"/>
    <col min="8967" max="8967" width="16.85546875" style="33" customWidth="1"/>
    <col min="8968" max="8968" width="26.7109375" style="33" customWidth="1"/>
    <col min="8969" max="8969" width="27.140625" style="33" customWidth="1"/>
    <col min="8970" max="9216" width="9.140625" style="33"/>
    <col min="9217" max="9217" width="5.85546875" style="33" customWidth="1"/>
    <col min="9218" max="9218" width="33.5703125" style="33" customWidth="1"/>
    <col min="9219" max="9219" width="12" style="33" bestFit="1" customWidth="1"/>
    <col min="9220" max="9220" width="13.42578125" style="33" bestFit="1" customWidth="1"/>
    <col min="9221" max="9221" width="15.7109375" style="33" bestFit="1" customWidth="1"/>
    <col min="9222" max="9222" width="23.85546875" style="33" customWidth="1"/>
    <col min="9223" max="9223" width="16.85546875" style="33" customWidth="1"/>
    <col min="9224" max="9224" width="26.7109375" style="33" customWidth="1"/>
    <col min="9225" max="9225" width="27.140625" style="33" customWidth="1"/>
    <col min="9226" max="9472" width="9.140625" style="33"/>
    <col min="9473" max="9473" width="5.85546875" style="33" customWidth="1"/>
    <col min="9474" max="9474" width="33.5703125" style="33" customWidth="1"/>
    <col min="9475" max="9475" width="12" style="33" bestFit="1" customWidth="1"/>
    <col min="9476" max="9476" width="13.42578125" style="33" bestFit="1" customWidth="1"/>
    <col min="9477" max="9477" width="15.7109375" style="33" bestFit="1" customWidth="1"/>
    <col min="9478" max="9478" width="23.85546875" style="33" customWidth="1"/>
    <col min="9479" max="9479" width="16.85546875" style="33" customWidth="1"/>
    <col min="9480" max="9480" width="26.7109375" style="33" customWidth="1"/>
    <col min="9481" max="9481" width="27.140625" style="33" customWidth="1"/>
    <col min="9482" max="9728" width="9.140625" style="33"/>
    <col min="9729" max="9729" width="5.85546875" style="33" customWidth="1"/>
    <col min="9730" max="9730" width="33.5703125" style="33" customWidth="1"/>
    <col min="9731" max="9731" width="12" style="33" bestFit="1" customWidth="1"/>
    <col min="9732" max="9732" width="13.42578125" style="33" bestFit="1" customWidth="1"/>
    <col min="9733" max="9733" width="15.7109375" style="33" bestFit="1" customWidth="1"/>
    <col min="9734" max="9734" width="23.85546875" style="33" customWidth="1"/>
    <col min="9735" max="9735" width="16.85546875" style="33" customWidth="1"/>
    <col min="9736" max="9736" width="26.7109375" style="33" customWidth="1"/>
    <col min="9737" max="9737" width="27.140625" style="33" customWidth="1"/>
    <col min="9738" max="9984" width="9.140625" style="33"/>
    <col min="9985" max="9985" width="5.85546875" style="33" customWidth="1"/>
    <col min="9986" max="9986" width="33.5703125" style="33" customWidth="1"/>
    <col min="9987" max="9987" width="12" style="33" bestFit="1" customWidth="1"/>
    <col min="9988" max="9988" width="13.42578125" style="33" bestFit="1" customWidth="1"/>
    <col min="9989" max="9989" width="15.7109375" style="33" bestFit="1" customWidth="1"/>
    <col min="9990" max="9990" width="23.85546875" style="33" customWidth="1"/>
    <col min="9991" max="9991" width="16.85546875" style="33" customWidth="1"/>
    <col min="9992" max="9992" width="26.7109375" style="33" customWidth="1"/>
    <col min="9993" max="9993" width="27.140625" style="33" customWidth="1"/>
    <col min="9994" max="10240" width="9.140625" style="33"/>
    <col min="10241" max="10241" width="5.85546875" style="33" customWidth="1"/>
    <col min="10242" max="10242" width="33.5703125" style="33" customWidth="1"/>
    <col min="10243" max="10243" width="12" style="33" bestFit="1" customWidth="1"/>
    <col min="10244" max="10244" width="13.42578125" style="33" bestFit="1" customWidth="1"/>
    <col min="10245" max="10245" width="15.7109375" style="33" bestFit="1" customWidth="1"/>
    <col min="10246" max="10246" width="23.85546875" style="33" customWidth="1"/>
    <col min="10247" max="10247" width="16.85546875" style="33" customWidth="1"/>
    <col min="10248" max="10248" width="26.7109375" style="33" customWidth="1"/>
    <col min="10249" max="10249" width="27.140625" style="33" customWidth="1"/>
    <col min="10250" max="10496" width="9.140625" style="33"/>
    <col min="10497" max="10497" width="5.85546875" style="33" customWidth="1"/>
    <col min="10498" max="10498" width="33.5703125" style="33" customWidth="1"/>
    <col min="10499" max="10499" width="12" style="33" bestFit="1" customWidth="1"/>
    <col min="10500" max="10500" width="13.42578125" style="33" bestFit="1" customWidth="1"/>
    <col min="10501" max="10501" width="15.7109375" style="33" bestFit="1" customWidth="1"/>
    <col min="10502" max="10502" width="23.85546875" style="33" customWidth="1"/>
    <col min="10503" max="10503" width="16.85546875" style="33" customWidth="1"/>
    <col min="10504" max="10504" width="26.7109375" style="33" customWidth="1"/>
    <col min="10505" max="10505" width="27.140625" style="33" customWidth="1"/>
    <col min="10506" max="10752" width="9.140625" style="33"/>
    <col min="10753" max="10753" width="5.85546875" style="33" customWidth="1"/>
    <col min="10754" max="10754" width="33.5703125" style="33" customWidth="1"/>
    <col min="10755" max="10755" width="12" style="33" bestFit="1" customWidth="1"/>
    <col min="10756" max="10756" width="13.42578125" style="33" bestFit="1" customWidth="1"/>
    <col min="10757" max="10757" width="15.7109375" style="33" bestFit="1" customWidth="1"/>
    <col min="10758" max="10758" width="23.85546875" style="33" customWidth="1"/>
    <col min="10759" max="10759" width="16.85546875" style="33" customWidth="1"/>
    <col min="10760" max="10760" width="26.7109375" style="33" customWidth="1"/>
    <col min="10761" max="10761" width="27.140625" style="33" customWidth="1"/>
    <col min="10762" max="11008" width="9.140625" style="33"/>
    <col min="11009" max="11009" width="5.85546875" style="33" customWidth="1"/>
    <col min="11010" max="11010" width="33.5703125" style="33" customWidth="1"/>
    <col min="11011" max="11011" width="12" style="33" bestFit="1" customWidth="1"/>
    <col min="11012" max="11012" width="13.42578125" style="33" bestFit="1" customWidth="1"/>
    <col min="11013" max="11013" width="15.7109375" style="33" bestFit="1" customWidth="1"/>
    <col min="11014" max="11014" width="23.85546875" style="33" customWidth="1"/>
    <col min="11015" max="11015" width="16.85546875" style="33" customWidth="1"/>
    <col min="11016" max="11016" width="26.7109375" style="33" customWidth="1"/>
    <col min="11017" max="11017" width="27.140625" style="33" customWidth="1"/>
    <col min="11018" max="11264" width="9.140625" style="33"/>
    <col min="11265" max="11265" width="5.85546875" style="33" customWidth="1"/>
    <col min="11266" max="11266" width="33.5703125" style="33" customWidth="1"/>
    <col min="11267" max="11267" width="12" style="33" bestFit="1" customWidth="1"/>
    <col min="11268" max="11268" width="13.42578125" style="33" bestFit="1" customWidth="1"/>
    <col min="11269" max="11269" width="15.7109375" style="33" bestFit="1" customWidth="1"/>
    <col min="11270" max="11270" width="23.85546875" style="33" customWidth="1"/>
    <col min="11271" max="11271" width="16.85546875" style="33" customWidth="1"/>
    <col min="11272" max="11272" width="26.7109375" style="33" customWidth="1"/>
    <col min="11273" max="11273" width="27.140625" style="33" customWidth="1"/>
    <col min="11274" max="11520" width="9.140625" style="33"/>
    <col min="11521" max="11521" width="5.85546875" style="33" customWidth="1"/>
    <col min="11522" max="11522" width="33.5703125" style="33" customWidth="1"/>
    <col min="11523" max="11523" width="12" style="33" bestFit="1" customWidth="1"/>
    <col min="11524" max="11524" width="13.42578125" style="33" bestFit="1" customWidth="1"/>
    <col min="11525" max="11525" width="15.7109375" style="33" bestFit="1" customWidth="1"/>
    <col min="11526" max="11526" width="23.85546875" style="33" customWidth="1"/>
    <col min="11527" max="11527" width="16.85546875" style="33" customWidth="1"/>
    <col min="11528" max="11528" width="26.7109375" style="33" customWidth="1"/>
    <col min="11529" max="11529" width="27.140625" style="33" customWidth="1"/>
    <col min="11530" max="11776" width="9.140625" style="33"/>
    <col min="11777" max="11777" width="5.85546875" style="33" customWidth="1"/>
    <col min="11778" max="11778" width="33.5703125" style="33" customWidth="1"/>
    <col min="11779" max="11779" width="12" style="33" bestFit="1" customWidth="1"/>
    <col min="11780" max="11780" width="13.42578125" style="33" bestFit="1" customWidth="1"/>
    <col min="11781" max="11781" width="15.7109375" style="33" bestFit="1" customWidth="1"/>
    <col min="11782" max="11782" width="23.85546875" style="33" customWidth="1"/>
    <col min="11783" max="11783" width="16.85546875" style="33" customWidth="1"/>
    <col min="11784" max="11784" width="26.7109375" style="33" customWidth="1"/>
    <col min="11785" max="11785" width="27.140625" style="33" customWidth="1"/>
    <col min="11786" max="12032" width="9.140625" style="33"/>
    <col min="12033" max="12033" width="5.85546875" style="33" customWidth="1"/>
    <col min="12034" max="12034" width="33.5703125" style="33" customWidth="1"/>
    <col min="12035" max="12035" width="12" style="33" bestFit="1" customWidth="1"/>
    <col min="12036" max="12036" width="13.42578125" style="33" bestFit="1" customWidth="1"/>
    <col min="12037" max="12037" width="15.7109375" style="33" bestFit="1" customWidth="1"/>
    <col min="12038" max="12038" width="23.85546875" style="33" customWidth="1"/>
    <col min="12039" max="12039" width="16.85546875" style="33" customWidth="1"/>
    <col min="12040" max="12040" width="26.7109375" style="33" customWidth="1"/>
    <col min="12041" max="12041" width="27.140625" style="33" customWidth="1"/>
    <col min="12042" max="12288" width="9.140625" style="33"/>
    <col min="12289" max="12289" width="5.85546875" style="33" customWidth="1"/>
    <col min="12290" max="12290" width="33.5703125" style="33" customWidth="1"/>
    <col min="12291" max="12291" width="12" style="33" bestFit="1" customWidth="1"/>
    <col min="12292" max="12292" width="13.42578125" style="33" bestFit="1" customWidth="1"/>
    <col min="12293" max="12293" width="15.7109375" style="33" bestFit="1" customWidth="1"/>
    <col min="12294" max="12294" width="23.85546875" style="33" customWidth="1"/>
    <col min="12295" max="12295" width="16.85546875" style="33" customWidth="1"/>
    <col min="12296" max="12296" width="26.7109375" style="33" customWidth="1"/>
    <col min="12297" max="12297" width="27.140625" style="33" customWidth="1"/>
    <col min="12298" max="12544" width="9.140625" style="33"/>
    <col min="12545" max="12545" width="5.85546875" style="33" customWidth="1"/>
    <col min="12546" max="12546" width="33.5703125" style="33" customWidth="1"/>
    <col min="12547" max="12547" width="12" style="33" bestFit="1" customWidth="1"/>
    <col min="12548" max="12548" width="13.42578125" style="33" bestFit="1" customWidth="1"/>
    <col min="12549" max="12549" width="15.7109375" style="33" bestFit="1" customWidth="1"/>
    <col min="12550" max="12550" width="23.85546875" style="33" customWidth="1"/>
    <col min="12551" max="12551" width="16.85546875" style="33" customWidth="1"/>
    <col min="12552" max="12552" width="26.7109375" style="33" customWidth="1"/>
    <col min="12553" max="12553" width="27.140625" style="33" customWidth="1"/>
    <col min="12554" max="12800" width="9.140625" style="33"/>
    <col min="12801" max="12801" width="5.85546875" style="33" customWidth="1"/>
    <col min="12802" max="12802" width="33.5703125" style="33" customWidth="1"/>
    <col min="12803" max="12803" width="12" style="33" bestFit="1" customWidth="1"/>
    <col min="12804" max="12804" width="13.42578125" style="33" bestFit="1" customWidth="1"/>
    <col min="12805" max="12805" width="15.7109375" style="33" bestFit="1" customWidth="1"/>
    <col min="12806" max="12806" width="23.85546875" style="33" customWidth="1"/>
    <col min="12807" max="12807" width="16.85546875" style="33" customWidth="1"/>
    <col min="12808" max="12808" width="26.7109375" style="33" customWidth="1"/>
    <col min="12809" max="12809" width="27.140625" style="33" customWidth="1"/>
    <col min="12810" max="13056" width="9.140625" style="33"/>
    <col min="13057" max="13057" width="5.85546875" style="33" customWidth="1"/>
    <col min="13058" max="13058" width="33.5703125" style="33" customWidth="1"/>
    <col min="13059" max="13059" width="12" style="33" bestFit="1" customWidth="1"/>
    <col min="13060" max="13060" width="13.42578125" style="33" bestFit="1" customWidth="1"/>
    <col min="13061" max="13061" width="15.7109375" style="33" bestFit="1" customWidth="1"/>
    <col min="13062" max="13062" width="23.85546875" style="33" customWidth="1"/>
    <col min="13063" max="13063" width="16.85546875" style="33" customWidth="1"/>
    <col min="13064" max="13064" width="26.7109375" style="33" customWidth="1"/>
    <col min="13065" max="13065" width="27.140625" style="33" customWidth="1"/>
    <col min="13066" max="13312" width="9.140625" style="33"/>
    <col min="13313" max="13313" width="5.85546875" style="33" customWidth="1"/>
    <col min="13314" max="13314" width="33.5703125" style="33" customWidth="1"/>
    <col min="13315" max="13315" width="12" style="33" bestFit="1" customWidth="1"/>
    <col min="13316" max="13316" width="13.42578125" style="33" bestFit="1" customWidth="1"/>
    <col min="13317" max="13317" width="15.7109375" style="33" bestFit="1" customWidth="1"/>
    <col min="13318" max="13318" width="23.85546875" style="33" customWidth="1"/>
    <col min="13319" max="13319" width="16.85546875" style="33" customWidth="1"/>
    <col min="13320" max="13320" width="26.7109375" style="33" customWidth="1"/>
    <col min="13321" max="13321" width="27.140625" style="33" customWidth="1"/>
    <col min="13322" max="13568" width="9.140625" style="33"/>
    <col min="13569" max="13569" width="5.85546875" style="33" customWidth="1"/>
    <col min="13570" max="13570" width="33.5703125" style="33" customWidth="1"/>
    <col min="13571" max="13571" width="12" style="33" bestFit="1" customWidth="1"/>
    <col min="13572" max="13572" width="13.42578125" style="33" bestFit="1" customWidth="1"/>
    <col min="13573" max="13573" width="15.7109375" style="33" bestFit="1" customWidth="1"/>
    <col min="13574" max="13574" width="23.85546875" style="33" customWidth="1"/>
    <col min="13575" max="13575" width="16.85546875" style="33" customWidth="1"/>
    <col min="13576" max="13576" width="26.7109375" style="33" customWidth="1"/>
    <col min="13577" max="13577" width="27.140625" style="33" customWidth="1"/>
    <col min="13578" max="13824" width="9.140625" style="33"/>
    <col min="13825" max="13825" width="5.85546875" style="33" customWidth="1"/>
    <col min="13826" max="13826" width="33.5703125" style="33" customWidth="1"/>
    <col min="13827" max="13827" width="12" style="33" bestFit="1" customWidth="1"/>
    <col min="13828" max="13828" width="13.42578125" style="33" bestFit="1" customWidth="1"/>
    <col min="13829" max="13829" width="15.7109375" style="33" bestFit="1" customWidth="1"/>
    <col min="13830" max="13830" width="23.85546875" style="33" customWidth="1"/>
    <col min="13831" max="13831" width="16.85546875" style="33" customWidth="1"/>
    <col min="13832" max="13832" width="26.7109375" style="33" customWidth="1"/>
    <col min="13833" max="13833" width="27.140625" style="33" customWidth="1"/>
    <col min="13834" max="14080" width="9.140625" style="33"/>
    <col min="14081" max="14081" width="5.85546875" style="33" customWidth="1"/>
    <col min="14082" max="14082" width="33.5703125" style="33" customWidth="1"/>
    <col min="14083" max="14083" width="12" style="33" bestFit="1" customWidth="1"/>
    <col min="14084" max="14084" width="13.42578125" style="33" bestFit="1" customWidth="1"/>
    <col min="14085" max="14085" width="15.7109375" style="33" bestFit="1" customWidth="1"/>
    <col min="14086" max="14086" width="23.85546875" style="33" customWidth="1"/>
    <col min="14087" max="14087" width="16.85546875" style="33" customWidth="1"/>
    <col min="14088" max="14088" width="26.7109375" style="33" customWidth="1"/>
    <col min="14089" max="14089" width="27.140625" style="33" customWidth="1"/>
    <col min="14090" max="14336" width="9.140625" style="33"/>
    <col min="14337" max="14337" width="5.85546875" style="33" customWidth="1"/>
    <col min="14338" max="14338" width="33.5703125" style="33" customWidth="1"/>
    <col min="14339" max="14339" width="12" style="33" bestFit="1" customWidth="1"/>
    <col min="14340" max="14340" width="13.42578125" style="33" bestFit="1" customWidth="1"/>
    <col min="14341" max="14341" width="15.7109375" style="33" bestFit="1" customWidth="1"/>
    <col min="14342" max="14342" width="23.85546875" style="33" customWidth="1"/>
    <col min="14343" max="14343" width="16.85546875" style="33" customWidth="1"/>
    <col min="14344" max="14344" width="26.7109375" style="33" customWidth="1"/>
    <col min="14345" max="14345" width="27.140625" style="33" customWidth="1"/>
    <col min="14346" max="14592" width="9.140625" style="33"/>
    <col min="14593" max="14593" width="5.85546875" style="33" customWidth="1"/>
    <col min="14594" max="14594" width="33.5703125" style="33" customWidth="1"/>
    <col min="14595" max="14595" width="12" style="33" bestFit="1" customWidth="1"/>
    <col min="14596" max="14596" width="13.42578125" style="33" bestFit="1" customWidth="1"/>
    <col min="14597" max="14597" width="15.7109375" style="33" bestFit="1" customWidth="1"/>
    <col min="14598" max="14598" width="23.85546875" style="33" customWidth="1"/>
    <col min="14599" max="14599" width="16.85546875" style="33" customWidth="1"/>
    <col min="14600" max="14600" width="26.7109375" style="33" customWidth="1"/>
    <col min="14601" max="14601" width="27.140625" style="33" customWidth="1"/>
    <col min="14602" max="14848" width="9.140625" style="33"/>
    <col min="14849" max="14849" width="5.85546875" style="33" customWidth="1"/>
    <col min="14850" max="14850" width="33.5703125" style="33" customWidth="1"/>
    <col min="14851" max="14851" width="12" style="33" bestFit="1" customWidth="1"/>
    <col min="14852" max="14852" width="13.42578125" style="33" bestFit="1" customWidth="1"/>
    <col min="14853" max="14853" width="15.7109375" style="33" bestFit="1" customWidth="1"/>
    <col min="14854" max="14854" width="23.85546875" style="33" customWidth="1"/>
    <col min="14855" max="14855" width="16.85546875" style="33" customWidth="1"/>
    <col min="14856" max="14856" width="26.7109375" style="33" customWidth="1"/>
    <col min="14857" max="14857" width="27.140625" style="33" customWidth="1"/>
    <col min="14858" max="15104" width="9.140625" style="33"/>
    <col min="15105" max="15105" width="5.85546875" style="33" customWidth="1"/>
    <col min="15106" max="15106" width="33.5703125" style="33" customWidth="1"/>
    <col min="15107" max="15107" width="12" style="33" bestFit="1" customWidth="1"/>
    <col min="15108" max="15108" width="13.42578125" style="33" bestFit="1" customWidth="1"/>
    <col min="15109" max="15109" width="15.7109375" style="33" bestFit="1" customWidth="1"/>
    <col min="15110" max="15110" width="23.85546875" style="33" customWidth="1"/>
    <col min="15111" max="15111" width="16.85546875" style="33" customWidth="1"/>
    <col min="15112" max="15112" width="26.7109375" style="33" customWidth="1"/>
    <col min="15113" max="15113" width="27.140625" style="33" customWidth="1"/>
    <col min="15114" max="15360" width="9.140625" style="33"/>
    <col min="15361" max="15361" width="5.85546875" style="33" customWidth="1"/>
    <col min="15362" max="15362" width="33.5703125" style="33" customWidth="1"/>
    <col min="15363" max="15363" width="12" style="33" bestFit="1" customWidth="1"/>
    <col min="15364" max="15364" width="13.42578125" style="33" bestFit="1" customWidth="1"/>
    <col min="15365" max="15365" width="15.7109375" style="33" bestFit="1" customWidth="1"/>
    <col min="15366" max="15366" width="23.85546875" style="33" customWidth="1"/>
    <col min="15367" max="15367" width="16.85546875" style="33" customWidth="1"/>
    <col min="15368" max="15368" width="26.7109375" style="33" customWidth="1"/>
    <col min="15369" max="15369" width="27.140625" style="33" customWidth="1"/>
    <col min="15370" max="15616" width="9.140625" style="33"/>
    <col min="15617" max="15617" width="5.85546875" style="33" customWidth="1"/>
    <col min="15618" max="15618" width="33.5703125" style="33" customWidth="1"/>
    <col min="15619" max="15619" width="12" style="33" bestFit="1" customWidth="1"/>
    <col min="15620" max="15620" width="13.42578125" style="33" bestFit="1" customWidth="1"/>
    <col min="15621" max="15621" width="15.7109375" style="33" bestFit="1" customWidth="1"/>
    <col min="15622" max="15622" width="23.85546875" style="33" customWidth="1"/>
    <col min="15623" max="15623" width="16.85546875" style="33" customWidth="1"/>
    <col min="15624" max="15624" width="26.7109375" style="33" customWidth="1"/>
    <col min="15625" max="15625" width="27.140625" style="33" customWidth="1"/>
    <col min="15626" max="15872" width="9.140625" style="33"/>
    <col min="15873" max="15873" width="5.85546875" style="33" customWidth="1"/>
    <col min="15874" max="15874" width="33.5703125" style="33" customWidth="1"/>
    <col min="15875" max="15875" width="12" style="33" bestFit="1" customWidth="1"/>
    <col min="15876" max="15876" width="13.42578125" style="33" bestFit="1" customWidth="1"/>
    <col min="15877" max="15877" width="15.7109375" style="33" bestFit="1" customWidth="1"/>
    <col min="15878" max="15878" width="23.85546875" style="33" customWidth="1"/>
    <col min="15879" max="15879" width="16.85546875" style="33" customWidth="1"/>
    <col min="15880" max="15880" width="26.7109375" style="33" customWidth="1"/>
    <col min="15881" max="15881" width="27.140625" style="33" customWidth="1"/>
    <col min="15882" max="16128" width="9.140625" style="33"/>
    <col min="16129" max="16129" width="5.85546875" style="33" customWidth="1"/>
    <col min="16130" max="16130" width="33.5703125" style="33" customWidth="1"/>
    <col min="16131" max="16131" width="12" style="33" bestFit="1" customWidth="1"/>
    <col min="16132" max="16132" width="13.42578125" style="33" bestFit="1" customWidth="1"/>
    <col min="16133" max="16133" width="15.7109375" style="33" bestFit="1" customWidth="1"/>
    <col min="16134" max="16134" width="23.85546875" style="33" customWidth="1"/>
    <col min="16135" max="16135" width="16.85546875" style="33" customWidth="1"/>
    <col min="16136" max="16136" width="26.7109375" style="33" customWidth="1"/>
    <col min="16137" max="16137" width="27.140625" style="33" customWidth="1"/>
    <col min="16138" max="16384" width="9.140625" style="33"/>
  </cols>
  <sheetData>
    <row r="1" spans="2:9" ht="18.75" customHeight="1" x14ac:dyDescent="0.25">
      <c r="B1" s="199" t="s">
        <v>155</v>
      </c>
      <c r="C1" s="199"/>
      <c r="D1" s="199"/>
      <c r="E1" s="199"/>
      <c r="F1" s="199"/>
      <c r="G1" s="199"/>
      <c r="H1" s="199"/>
      <c r="I1" s="199"/>
    </row>
    <row r="3" spans="2:9" s="34" customFormat="1" ht="30" x14ac:dyDescent="0.2">
      <c r="B3" s="3" t="s">
        <v>90</v>
      </c>
      <c r="C3" s="23" t="s">
        <v>127</v>
      </c>
      <c r="D3" s="23" t="s">
        <v>91</v>
      </c>
      <c r="E3" s="23" t="s">
        <v>128</v>
      </c>
      <c r="F3" s="23" t="s">
        <v>129</v>
      </c>
      <c r="G3" s="23" t="s">
        <v>130</v>
      </c>
      <c r="H3" s="23" t="s">
        <v>131</v>
      </c>
      <c r="I3" s="23" t="s">
        <v>132</v>
      </c>
    </row>
    <row r="4" spans="2:9" s="34" customFormat="1" ht="60" x14ac:dyDescent="0.2">
      <c r="B4" s="24" t="s">
        <v>156</v>
      </c>
      <c r="C4" s="25">
        <v>0.14000000000000001</v>
      </c>
      <c r="D4" s="25" t="s">
        <v>134</v>
      </c>
      <c r="E4" s="23" t="s">
        <v>135</v>
      </c>
      <c r="F4" s="23" t="s">
        <v>157</v>
      </c>
      <c r="G4" s="25" t="s">
        <v>136</v>
      </c>
      <c r="H4" s="23" t="s">
        <v>158</v>
      </c>
      <c r="I4" s="23" t="s">
        <v>138</v>
      </c>
    </row>
    <row r="5" spans="2:9" s="34" customFormat="1" ht="60" x14ac:dyDescent="0.2">
      <c r="B5" s="15" t="s">
        <v>159</v>
      </c>
      <c r="C5" s="23">
        <v>0.86199999999999999</v>
      </c>
      <c r="D5" s="23" t="s">
        <v>140</v>
      </c>
      <c r="E5" s="25" t="s">
        <v>141</v>
      </c>
      <c r="F5" s="23" t="s">
        <v>138</v>
      </c>
      <c r="G5" s="25" t="s">
        <v>142</v>
      </c>
      <c r="H5" s="23" t="s">
        <v>143</v>
      </c>
      <c r="I5" s="35" t="s">
        <v>160</v>
      </c>
    </row>
    <row r="6" spans="2:9" s="34" customFormat="1" ht="45" x14ac:dyDescent="0.2">
      <c r="B6" s="36" t="s">
        <v>161</v>
      </c>
      <c r="C6" s="25">
        <v>7.69</v>
      </c>
      <c r="D6" s="25" t="s">
        <v>134</v>
      </c>
      <c r="E6" s="23" t="s">
        <v>162</v>
      </c>
      <c r="F6" s="23" t="s">
        <v>157</v>
      </c>
      <c r="G6" s="25" t="s">
        <v>136</v>
      </c>
      <c r="H6" s="23" t="s">
        <v>163</v>
      </c>
      <c r="I6" s="23" t="s">
        <v>164</v>
      </c>
    </row>
    <row r="7" spans="2:9" ht="15.75" x14ac:dyDescent="0.25">
      <c r="B7" s="152" t="s">
        <v>68</v>
      </c>
      <c r="C7" s="154">
        <f>SUM(C4:C6)</f>
        <v>8.6920000000000002</v>
      </c>
    </row>
  </sheetData>
  <mergeCells count="1">
    <mergeCell ref="B1:I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zoomScaleNormal="100" workbookViewId="0">
      <pane ySplit="2" topLeftCell="A6" activePane="bottomLeft" state="frozen"/>
      <selection pane="bottomLeft" activeCell="B10" sqref="B10:C10"/>
    </sheetView>
  </sheetViews>
  <sheetFormatPr defaultRowHeight="15" x14ac:dyDescent="0.2"/>
  <cols>
    <col min="1" max="1" width="5.85546875" style="33" customWidth="1"/>
    <col min="2" max="2" width="33.5703125" style="33" customWidth="1"/>
    <col min="3" max="3" width="12" style="33" bestFit="1" customWidth="1"/>
    <col min="4" max="4" width="13.42578125" style="33" bestFit="1" customWidth="1"/>
    <col min="5" max="5" width="15.7109375" style="33" bestFit="1" customWidth="1"/>
    <col min="6" max="6" width="23.85546875" style="33" customWidth="1"/>
    <col min="7" max="7" width="16.85546875" style="33" customWidth="1"/>
    <col min="8" max="8" width="26.7109375" style="33" customWidth="1"/>
    <col min="9" max="9" width="27.140625" style="33" customWidth="1"/>
    <col min="10" max="256" width="9.140625" style="33"/>
    <col min="257" max="257" width="5.85546875" style="33" customWidth="1"/>
    <col min="258" max="258" width="33.5703125" style="33" customWidth="1"/>
    <col min="259" max="259" width="12" style="33" bestFit="1" customWidth="1"/>
    <col min="260" max="260" width="13.42578125" style="33" bestFit="1" customWidth="1"/>
    <col min="261" max="261" width="15.7109375" style="33" bestFit="1" customWidth="1"/>
    <col min="262" max="262" width="23.85546875" style="33" customWidth="1"/>
    <col min="263" max="263" width="16.85546875" style="33" customWidth="1"/>
    <col min="264" max="264" width="26.7109375" style="33" customWidth="1"/>
    <col min="265" max="265" width="27.140625" style="33" customWidth="1"/>
    <col min="266" max="512" width="9.140625" style="33"/>
    <col min="513" max="513" width="5.85546875" style="33" customWidth="1"/>
    <col min="514" max="514" width="33.5703125" style="33" customWidth="1"/>
    <col min="515" max="515" width="12" style="33" bestFit="1" customWidth="1"/>
    <col min="516" max="516" width="13.42578125" style="33" bestFit="1" customWidth="1"/>
    <col min="517" max="517" width="15.7109375" style="33" bestFit="1" customWidth="1"/>
    <col min="518" max="518" width="23.85546875" style="33" customWidth="1"/>
    <col min="519" max="519" width="16.85546875" style="33" customWidth="1"/>
    <col min="520" max="520" width="26.7109375" style="33" customWidth="1"/>
    <col min="521" max="521" width="27.140625" style="33" customWidth="1"/>
    <col min="522" max="768" width="9.140625" style="33"/>
    <col min="769" max="769" width="5.85546875" style="33" customWidth="1"/>
    <col min="770" max="770" width="33.5703125" style="33" customWidth="1"/>
    <col min="771" max="771" width="12" style="33" bestFit="1" customWidth="1"/>
    <col min="772" max="772" width="13.42578125" style="33" bestFit="1" customWidth="1"/>
    <col min="773" max="773" width="15.7109375" style="33" bestFit="1" customWidth="1"/>
    <col min="774" max="774" width="23.85546875" style="33" customWidth="1"/>
    <col min="775" max="775" width="16.85546875" style="33" customWidth="1"/>
    <col min="776" max="776" width="26.7109375" style="33" customWidth="1"/>
    <col min="777" max="777" width="27.140625" style="33" customWidth="1"/>
    <col min="778" max="1024" width="9.140625" style="33"/>
    <col min="1025" max="1025" width="5.85546875" style="33" customWidth="1"/>
    <col min="1026" max="1026" width="33.5703125" style="33" customWidth="1"/>
    <col min="1027" max="1027" width="12" style="33" bestFit="1" customWidth="1"/>
    <col min="1028" max="1028" width="13.42578125" style="33" bestFit="1" customWidth="1"/>
    <col min="1029" max="1029" width="15.7109375" style="33" bestFit="1" customWidth="1"/>
    <col min="1030" max="1030" width="23.85546875" style="33" customWidth="1"/>
    <col min="1031" max="1031" width="16.85546875" style="33" customWidth="1"/>
    <col min="1032" max="1032" width="26.7109375" style="33" customWidth="1"/>
    <col min="1033" max="1033" width="27.140625" style="33" customWidth="1"/>
    <col min="1034" max="1280" width="9.140625" style="33"/>
    <col min="1281" max="1281" width="5.85546875" style="33" customWidth="1"/>
    <col min="1282" max="1282" width="33.5703125" style="33" customWidth="1"/>
    <col min="1283" max="1283" width="12" style="33" bestFit="1" customWidth="1"/>
    <col min="1284" max="1284" width="13.42578125" style="33" bestFit="1" customWidth="1"/>
    <col min="1285" max="1285" width="15.7109375" style="33" bestFit="1" customWidth="1"/>
    <col min="1286" max="1286" width="23.85546875" style="33" customWidth="1"/>
    <col min="1287" max="1287" width="16.85546875" style="33" customWidth="1"/>
    <col min="1288" max="1288" width="26.7109375" style="33" customWidth="1"/>
    <col min="1289" max="1289" width="27.140625" style="33" customWidth="1"/>
    <col min="1290" max="1536" width="9.140625" style="33"/>
    <col min="1537" max="1537" width="5.85546875" style="33" customWidth="1"/>
    <col min="1538" max="1538" width="33.5703125" style="33" customWidth="1"/>
    <col min="1539" max="1539" width="12" style="33" bestFit="1" customWidth="1"/>
    <col min="1540" max="1540" width="13.42578125" style="33" bestFit="1" customWidth="1"/>
    <col min="1541" max="1541" width="15.7109375" style="33" bestFit="1" customWidth="1"/>
    <col min="1542" max="1542" width="23.85546875" style="33" customWidth="1"/>
    <col min="1543" max="1543" width="16.85546875" style="33" customWidth="1"/>
    <col min="1544" max="1544" width="26.7109375" style="33" customWidth="1"/>
    <col min="1545" max="1545" width="27.140625" style="33" customWidth="1"/>
    <col min="1546" max="1792" width="9.140625" style="33"/>
    <col min="1793" max="1793" width="5.85546875" style="33" customWidth="1"/>
    <col min="1794" max="1794" width="33.5703125" style="33" customWidth="1"/>
    <col min="1795" max="1795" width="12" style="33" bestFit="1" customWidth="1"/>
    <col min="1796" max="1796" width="13.42578125" style="33" bestFit="1" customWidth="1"/>
    <col min="1797" max="1797" width="15.7109375" style="33" bestFit="1" customWidth="1"/>
    <col min="1798" max="1798" width="23.85546875" style="33" customWidth="1"/>
    <col min="1799" max="1799" width="16.85546875" style="33" customWidth="1"/>
    <col min="1800" max="1800" width="26.7109375" style="33" customWidth="1"/>
    <col min="1801" max="1801" width="27.140625" style="33" customWidth="1"/>
    <col min="1802" max="2048" width="9.140625" style="33"/>
    <col min="2049" max="2049" width="5.85546875" style="33" customWidth="1"/>
    <col min="2050" max="2050" width="33.5703125" style="33" customWidth="1"/>
    <col min="2051" max="2051" width="12" style="33" bestFit="1" customWidth="1"/>
    <col min="2052" max="2052" width="13.42578125" style="33" bestFit="1" customWidth="1"/>
    <col min="2053" max="2053" width="15.7109375" style="33" bestFit="1" customWidth="1"/>
    <col min="2054" max="2054" width="23.85546875" style="33" customWidth="1"/>
    <col min="2055" max="2055" width="16.85546875" style="33" customWidth="1"/>
    <col min="2056" max="2056" width="26.7109375" style="33" customWidth="1"/>
    <col min="2057" max="2057" width="27.140625" style="33" customWidth="1"/>
    <col min="2058" max="2304" width="9.140625" style="33"/>
    <col min="2305" max="2305" width="5.85546875" style="33" customWidth="1"/>
    <col min="2306" max="2306" width="33.5703125" style="33" customWidth="1"/>
    <col min="2307" max="2307" width="12" style="33" bestFit="1" customWidth="1"/>
    <col min="2308" max="2308" width="13.42578125" style="33" bestFit="1" customWidth="1"/>
    <col min="2309" max="2309" width="15.7109375" style="33" bestFit="1" customWidth="1"/>
    <col min="2310" max="2310" width="23.85546875" style="33" customWidth="1"/>
    <col min="2311" max="2311" width="16.85546875" style="33" customWidth="1"/>
    <col min="2312" max="2312" width="26.7109375" style="33" customWidth="1"/>
    <col min="2313" max="2313" width="27.140625" style="33" customWidth="1"/>
    <col min="2314" max="2560" width="9.140625" style="33"/>
    <col min="2561" max="2561" width="5.85546875" style="33" customWidth="1"/>
    <col min="2562" max="2562" width="33.5703125" style="33" customWidth="1"/>
    <col min="2563" max="2563" width="12" style="33" bestFit="1" customWidth="1"/>
    <col min="2564" max="2564" width="13.42578125" style="33" bestFit="1" customWidth="1"/>
    <col min="2565" max="2565" width="15.7109375" style="33" bestFit="1" customWidth="1"/>
    <col min="2566" max="2566" width="23.85546875" style="33" customWidth="1"/>
    <col min="2567" max="2567" width="16.85546875" style="33" customWidth="1"/>
    <col min="2568" max="2568" width="26.7109375" style="33" customWidth="1"/>
    <col min="2569" max="2569" width="27.140625" style="33" customWidth="1"/>
    <col min="2570" max="2816" width="9.140625" style="33"/>
    <col min="2817" max="2817" width="5.85546875" style="33" customWidth="1"/>
    <col min="2818" max="2818" width="33.5703125" style="33" customWidth="1"/>
    <col min="2819" max="2819" width="12" style="33" bestFit="1" customWidth="1"/>
    <col min="2820" max="2820" width="13.42578125" style="33" bestFit="1" customWidth="1"/>
    <col min="2821" max="2821" width="15.7109375" style="33" bestFit="1" customWidth="1"/>
    <col min="2822" max="2822" width="23.85546875" style="33" customWidth="1"/>
    <col min="2823" max="2823" width="16.85546875" style="33" customWidth="1"/>
    <col min="2824" max="2824" width="26.7109375" style="33" customWidth="1"/>
    <col min="2825" max="2825" width="27.140625" style="33" customWidth="1"/>
    <col min="2826" max="3072" width="9.140625" style="33"/>
    <col min="3073" max="3073" width="5.85546875" style="33" customWidth="1"/>
    <col min="3074" max="3074" width="33.5703125" style="33" customWidth="1"/>
    <col min="3075" max="3075" width="12" style="33" bestFit="1" customWidth="1"/>
    <col min="3076" max="3076" width="13.42578125" style="33" bestFit="1" customWidth="1"/>
    <col min="3077" max="3077" width="15.7109375" style="33" bestFit="1" customWidth="1"/>
    <col min="3078" max="3078" width="23.85546875" style="33" customWidth="1"/>
    <col min="3079" max="3079" width="16.85546875" style="33" customWidth="1"/>
    <col min="3080" max="3080" width="26.7109375" style="33" customWidth="1"/>
    <col min="3081" max="3081" width="27.140625" style="33" customWidth="1"/>
    <col min="3082" max="3328" width="9.140625" style="33"/>
    <col min="3329" max="3329" width="5.85546875" style="33" customWidth="1"/>
    <col min="3330" max="3330" width="33.5703125" style="33" customWidth="1"/>
    <col min="3331" max="3331" width="12" style="33" bestFit="1" customWidth="1"/>
    <col min="3332" max="3332" width="13.42578125" style="33" bestFit="1" customWidth="1"/>
    <col min="3333" max="3333" width="15.7109375" style="33" bestFit="1" customWidth="1"/>
    <col min="3334" max="3334" width="23.85546875" style="33" customWidth="1"/>
    <col min="3335" max="3335" width="16.85546875" style="33" customWidth="1"/>
    <col min="3336" max="3336" width="26.7109375" style="33" customWidth="1"/>
    <col min="3337" max="3337" width="27.140625" style="33" customWidth="1"/>
    <col min="3338" max="3584" width="9.140625" style="33"/>
    <col min="3585" max="3585" width="5.85546875" style="33" customWidth="1"/>
    <col min="3586" max="3586" width="33.5703125" style="33" customWidth="1"/>
    <col min="3587" max="3587" width="12" style="33" bestFit="1" customWidth="1"/>
    <col min="3588" max="3588" width="13.42578125" style="33" bestFit="1" customWidth="1"/>
    <col min="3589" max="3589" width="15.7109375" style="33" bestFit="1" customWidth="1"/>
    <col min="3590" max="3590" width="23.85546875" style="33" customWidth="1"/>
    <col min="3591" max="3591" width="16.85546875" style="33" customWidth="1"/>
    <col min="3592" max="3592" width="26.7109375" style="33" customWidth="1"/>
    <col min="3593" max="3593" width="27.140625" style="33" customWidth="1"/>
    <col min="3594" max="3840" width="9.140625" style="33"/>
    <col min="3841" max="3841" width="5.85546875" style="33" customWidth="1"/>
    <col min="3842" max="3842" width="33.5703125" style="33" customWidth="1"/>
    <col min="3843" max="3843" width="12" style="33" bestFit="1" customWidth="1"/>
    <col min="3844" max="3844" width="13.42578125" style="33" bestFit="1" customWidth="1"/>
    <col min="3845" max="3845" width="15.7109375" style="33" bestFit="1" customWidth="1"/>
    <col min="3846" max="3846" width="23.85546875" style="33" customWidth="1"/>
    <col min="3847" max="3847" width="16.85546875" style="33" customWidth="1"/>
    <col min="3848" max="3848" width="26.7109375" style="33" customWidth="1"/>
    <col min="3849" max="3849" width="27.140625" style="33" customWidth="1"/>
    <col min="3850" max="4096" width="9.140625" style="33"/>
    <col min="4097" max="4097" width="5.85546875" style="33" customWidth="1"/>
    <col min="4098" max="4098" width="33.5703125" style="33" customWidth="1"/>
    <col min="4099" max="4099" width="12" style="33" bestFit="1" customWidth="1"/>
    <col min="4100" max="4100" width="13.42578125" style="33" bestFit="1" customWidth="1"/>
    <col min="4101" max="4101" width="15.7109375" style="33" bestFit="1" customWidth="1"/>
    <col min="4102" max="4102" width="23.85546875" style="33" customWidth="1"/>
    <col min="4103" max="4103" width="16.85546875" style="33" customWidth="1"/>
    <col min="4104" max="4104" width="26.7109375" style="33" customWidth="1"/>
    <col min="4105" max="4105" width="27.140625" style="33" customWidth="1"/>
    <col min="4106" max="4352" width="9.140625" style="33"/>
    <col min="4353" max="4353" width="5.85546875" style="33" customWidth="1"/>
    <col min="4354" max="4354" width="33.5703125" style="33" customWidth="1"/>
    <col min="4355" max="4355" width="12" style="33" bestFit="1" customWidth="1"/>
    <col min="4356" max="4356" width="13.42578125" style="33" bestFit="1" customWidth="1"/>
    <col min="4357" max="4357" width="15.7109375" style="33" bestFit="1" customWidth="1"/>
    <col min="4358" max="4358" width="23.85546875" style="33" customWidth="1"/>
    <col min="4359" max="4359" width="16.85546875" style="33" customWidth="1"/>
    <col min="4360" max="4360" width="26.7109375" style="33" customWidth="1"/>
    <col min="4361" max="4361" width="27.140625" style="33" customWidth="1"/>
    <col min="4362" max="4608" width="9.140625" style="33"/>
    <col min="4609" max="4609" width="5.85546875" style="33" customWidth="1"/>
    <col min="4610" max="4610" width="33.5703125" style="33" customWidth="1"/>
    <col min="4611" max="4611" width="12" style="33" bestFit="1" customWidth="1"/>
    <col min="4612" max="4612" width="13.42578125" style="33" bestFit="1" customWidth="1"/>
    <col min="4613" max="4613" width="15.7109375" style="33" bestFit="1" customWidth="1"/>
    <col min="4614" max="4614" width="23.85546875" style="33" customWidth="1"/>
    <col min="4615" max="4615" width="16.85546875" style="33" customWidth="1"/>
    <col min="4616" max="4616" width="26.7109375" style="33" customWidth="1"/>
    <col min="4617" max="4617" width="27.140625" style="33" customWidth="1"/>
    <col min="4618" max="4864" width="9.140625" style="33"/>
    <col min="4865" max="4865" width="5.85546875" style="33" customWidth="1"/>
    <col min="4866" max="4866" width="33.5703125" style="33" customWidth="1"/>
    <col min="4867" max="4867" width="12" style="33" bestFit="1" customWidth="1"/>
    <col min="4868" max="4868" width="13.42578125" style="33" bestFit="1" customWidth="1"/>
    <col min="4869" max="4869" width="15.7109375" style="33" bestFit="1" customWidth="1"/>
    <col min="4870" max="4870" width="23.85546875" style="33" customWidth="1"/>
    <col min="4871" max="4871" width="16.85546875" style="33" customWidth="1"/>
    <col min="4872" max="4872" width="26.7109375" style="33" customWidth="1"/>
    <col min="4873" max="4873" width="27.140625" style="33" customWidth="1"/>
    <col min="4874" max="5120" width="9.140625" style="33"/>
    <col min="5121" max="5121" width="5.85546875" style="33" customWidth="1"/>
    <col min="5122" max="5122" width="33.5703125" style="33" customWidth="1"/>
    <col min="5123" max="5123" width="12" style="33" bestFit="1" customWidth="1"/>
    <col min="5124" max="5124" width="13.42578125" style="33" bestFit="1" customWidth="1"/>
    <col min="5125" max="5125" width="15.7109375" style="33" bestFit="1" customWidth="1"/>
    <col min="5126" max="5126" width="23.85546875" style="33" customWidth="1"/>
    <col min="5127" max="5127" width="16.85546875" style="33" customWidth="1"/>
    <col min="5128" max="5128" width="26.7109375" style="33" customWidth="1"/>
    <col min="5129" max="5129" width="27.140625" style="33" customWidth="1"/>
    <col min="5130" max="5376" width="9.140625" style="33"/>
    <col min="5377" max="5377" width="5.85546875" style="33" customWidth="1"/>
    <col min="5378" max="5378" width="33.5703125" style="33" customWidth="1"/>
    <col min="5379" max="5379" width="12" style="33" bestFit="1" customWidth="1"/>
    <col min="5380" max="5380" width="13.42578125" style="33" bestFit="1" customWidth="1"/>
    <col min="5381" max="5381" width="15.7109375" style="33" bestFit="1" customWidth="1"/>
    <col min="5382" max="5382" width="23.85546875" style="33" customWidth="1"/>
    <col min="5383" max="5383" width="16.85546875" style="33" customWidth="1"/>
    <col min="5384" max="5384" width="26.7109375" style="33" customWidth="1"/>
    <col min="5385" max="5385" width="27.140625" style="33" customWidth="1"/>
    <col min="5386" max="5632" width="9.140625" style="33"/>
    <col min="5633" max="5633" width="5.85546875" style="33" customWidth="1"/>
    <col min="5634" max="5634" width="33.5703125" style="33" customWidth="1"/>
    <col min="5635" max="5635" width="12" style="33" bestFit="1" customWidth="1"/>
    <col min="5636" max="5636" width="13.42578125" style="33" bestFit="1" customWidth="1"/>
    <col min="5637" max="5637" width="15.7109375" style="33" bestFit="1" customWidth="1"/>
    <col min="5638" max="5638" width="23.85546875" style="33" customWidth="1"/>
    <col min="5639" max="5639" width="16.85546875" style="33" customWidth="1"/>
    <col min="5640" max="5640" width="26.7109375" style="33" customWidth="1"/>
    <col min="5641" max="5641" width="27.140625" style="33" customWidth="1"/>
    <col min="5642" max="5888" width="9.140625" style="33"/>
    <col min="5889" max="5889" width="5.85546875" style="33" customWidth="1"/>
    <col min="5890" max="5890" width="33.5703125" style="33" customWidth="1"/>
    <col min="5891" max="5891" width="12" style="33" bestFit="1" customWidth="1"/>
    <col min="5892" max="5892" width="13.42578125" style="33" bestFit="1" customWidth="1"/>
    <col min="5893" max="5893" width="15.7109375" style="33" bestFit="1" customWidth="1"/>
    <col min="5894" max="5894" width="23.85546875" style="33" customWidth="1"/>
    <col min="5895" max="5895" width="16.85546875" style="33" customWidth="1"/>
    <col min="5896" max="5896" width="26.7109375" style="33" customWidth="1"/>
    <col min="5897" max="5897" width="27.140625" style="33" customWidth="1"/>
    <col min="5898" max="6144" width="9.140625" style="33"/>
    <col min="6145" max="6145" width="5.85546875" style="33" customWidth="1"/>
    <col min="6146" max="6146" width="33.5703125" style="33" customWidth="1"/>
    <col min="6147" max="6147" width="12" style="33" bestFit="1" customWidth="1"/>
    <col min="6148" max="6148" width="13.42578125" style="33" bestFit="1" customWidth="1"/>
    <col min="6149" max="6149" width="15.7109375" style="33" bestFit="1" customWidth="1"/>
    <col min="6150" max="6150" width="23.85546875" style="33" customWidth="1"/>
    <col min="6151" max="6151" width="16.85546875" style="33" customWidth="1"/>
    <col min="6152" max="6152" width="26.7109375" style="33" customWidth="1"/>
    <col min="6153" max="6153" width="27.140625" style="33" customWidth="1"/>
    <col min="6154" max="6400" width="9.140625" style="33"/>
    <col min="6401" max="6401" width="5.85546875" style="33" customWidth="1"/>
    <col min="6402" max="6402" width="33.5703125" style="33" customWidth="1"/>
    <col min="6403" max="6403" width="12" style="33" bestFit="1" customWidth="1"/>
    <col min="6404" max="6404" width="13.42578125" style="33" bestFit="1" customWidth="1"/>
    <col min="6405" max="6405" width="15.7109375" style="33" bestFit="1" customWidth="1"/>
    <col min="6406" max="6406" width="23.85546875" style="33" customWidth="1"/>
    <col min="6407" max="6407" width="16.85546875" style="33" customWidth="1"/>
    <col min="6408" max="6408" width="26.7109375" style="33" customWidth="1"/>
    <col min="6409" max="6409" width="27.140625" style="33" customWidth="1"/>
    <col min="6410" max="6656" width="9.140625" style="33"/>
    <col min="6657" max="6657" width="5.85546875" style="33" customWidth="1"/>
    <col min="6658" max="6658" width="33.5703125" style="33" customWidth="1"/>
    <col min="6659" max="6659" width="12" style="33" bestFit="1" customWidth="1"/>
    <col min="6660" max="6660" width="13.42578125" style="33" bestFit="1" customWidth="1"/>
    <col min="6661" max="6661" width="15.7109375" style="33" bestFit="1" customWidth="1"/>
    <col min="6662" max="6662" width="23.85546875" style="33" customWidth="1"/>
    <col min="6663" max="6663" width="16.85546875" style="33" customWidth="1"/>
    <col min="6664" max="6664" width="26.7109375" style="33" customWidth="1"/>
    <col min="6665" max="6665" width="27.140625" style="33" customWidth="1"/>
    <col min="6666" max="6912" width="9.140625" style="33"/>
    <col min="6913" max="6913" width="5.85546875" style="33" customWidth="1"/>
    <col min="6914" max="6914" width="33.5703125" style="33" customWidth="1"/>
    <col min="6915" max="6915" width="12" style="33" bestFit="1" customWidth="1"/>
    <col min="6916" max="6916" width="13.42578125" style="33" bestFit="1" customWidth="1"/>
    <col min="6917" max="6917" width="15.7109375" style="33" bestFit="1" customWidth="1"/>
    <col min="6918" max="6918" width="23.85546875" style="33" customWidth="1"/>
    <col min="6919" max="6919" width="16.85546875" style="33" customWidth="1"/>
    <col min="6920" max="6920" width="26.7109375" style="33" customWidth="1"/>
    <col min="6921" max="6921" width="27.140625" style="33" customWidth="1"/>
    <col min="6922" max="7168" width="9.140625" style="33"/>
    <col min="7169" max="7169" width="5.85546875" style="33" customWidth="1"/>
    <col min="7170" max="7170" width="33.5703125" style="33" customWidth="1"/>
    <col min="7171" max="7171" width="12" style="33" bestFit="1" customWidth="1"/>
    <col min="7172" max="7172" width="13.42578125" style="33" bestFit="1" customWidth="1"/>
    <col min="7173" max="7173" width="15.7109375" style="33" bestFit="1" customWidth="1"/>
    <col min="7174" max="7174" width="23.85546875" style="33" customWidth="1"/>
    <col min="7175" max="7175" width="16.85546875" style="33" customWidth="1"/>
    <col min="7176" max="7176" width="26.7109375" style="33" customWidth="1"/>
    <col min="7177" max="7177" width="27.140625" style="33" customWidth="1"/>
    <col min="7178" max="7424" width="9.140625" style="33"/>
    <col min="7425" max="7425" width="5.85546875" style="33" customWidth="1"/>
    <col min="7426" max="7426" width="33.5703125" style="33" customWidth="1"/>
    <col min="7427" max="7427" width="12" style="33" bestFit="1" customWidth="1"/>
    <col min="7428" max="7428" width="13.42578125" style="33" bestFit="1" customWidth="1"/>
    <col min="7429" max="7429" width="15.7109375" style="33" bestFit="1" customWidth="1"/>
    <col min="7430" max="7430" width="23.85546875" style="33" customWidth="1"/>
    <col min="7431" max="7431" width="16.85546875" style="33" customWidth="1"/>
    <col min="7432" max="7432" width="26.7109375" style="33" customWidth="1"/>
    <col min="7433" max="7433" width="27.140625" style="33" customWidth="1"/>
    <col min="7434" max="7680" width="9.140625" style="33"/>
    <col min="7681" max="7681" width="5.85546875" style="33" customWidth="1"/>
    <col min="7682" max="7682" width="33.5703125" style="33" customWidth="1"/>
    <col min="7683" max="7683" width="12" style="33" bestFit="1" customWidth="1"/>
    <col min="7684" max="7684" width="13.42578125" style="33" bestFit="1" customWidth="1"/>
    <col min="7685" max="7685" width="15.7109375" style="33" bestFit="1" customWidth="1"/>
    <col min="7686" max="7686" width="23.85546875" style="33" customWidth="1"/>
    <col min="7687" max="7687" width="16.85546875" style="33" customWidth="1"/>
    <col min="7688" max="7688" width="26.7109375" style="33" customWidth="1"/>
    <col min="7689" max="7689" width="27.140625" style="33" customWidth="1"/>
    <col min="7690" max="7936" width="9.140625" style="33"/>
    <col min="7937" max="7937" width="5.85546875" style="33" customWidth="1"/>
    <col min="7938" max="7938" width="33.5703125" style="33" customWidth="1"/>
    <col min="7939" max="7939" width="12" style="33" bestFit="1" customWidth="1"/>
    <col min="7940" max="7940" width="13.42578125" style="33" bestFit="1" customWidth="1"/>
    <col min="7941" max="7941" width="15.7109375" style="33" bestFit="1" customWidth="1"/>
    <col min="7942" max="7942" width="23.85546875" style="33" customWidth="1"/>
    <col min="7943" max="7943" width="16.85546875" style="33" customWidth="1"/>
    <col min="7944" max="7944" width="26.7109375" style="33" customWidth="1"/>
    <col min="7945" max="7945" width="27.140625" style="33" customWidth="1"/>
    <col min="7946" max="8192" width="9.140625" style="33"/>
    <col min="8193" max="8193" width="5.85546875" style="33" customWidth="1"/>
    <col min="8194" max="8194" width="33.5703125" style="33" customWidth="1"/>
    <col min="8195" max="8195" width="12" style="33" bestFit="1" customWidth="1"/>
    <col min="8196" max="8196" width="13.42578125" style="33" bestFit="1" customWidth="1"/>
    <col min="8197" max="8197" width="15.7109375" style="33" bestFit="1" customWidth="1"/>
    <col min="8198" max="8198" width="23.85546875" style="33" customWidth="1"/>
    <col min="8199" max="8199" width="16.85546875" style="33" customWidth="1"/>
    <col min="8200" max="8200" width="26.7109375" style="33" customWidth="1"/>
    <col min="8201" max="8201" width="27.140625" style="33" customWidth="1"/>
    <col min="8202" max="8448" width="9.140625" style="33"/>
    <col min="8449" max="8449" width="5.85546875" style="33" customWidth="1"/>
    <col min="8450" max="8450" width="33.5703125" style="33" customWidth="1"/>
    <col min="8451" max="8451" width="12" style="33" bestFit="1" customWidth="1"/>
    <col min="8452" max="8452" width="13.42578125" style="33" bestFit="1" customWidth="1"/>
    <col min="8453" max="8453" width="15.7109375" style="33" bestFit="1" customWidth="1"/>
    <col min="8454" max="8454" width="23.85546875" style="33" customWidth="1"/>
    <col min="8455" max="8455" width="16.85546875" style="33" customWidth="1"/>
    <col min="8456" max="8456" width="26.7109375" style="33" customWidth="1"/>
    <col min="8457" max="8457" width="27.140625" style="33" customWidth="1"/>
    <col min="8458" max="8704" width="9.140625" style="33"/>
    <col min="8705" max="8705" width="5.85546875" style="33" customWidth="1"/>
    <col min="8706" max="8706" width="33.5703125" style="33" customWidth="1"/>
    <col min="8707" max="8707" width="12" style="33" bestFit="1" customWidth="1"/>
    <col min="8708" max="8708" width="13.42578125" style="33" bestFit="1" customWidth="1"/>
    <col min="8709" max="8709" width="15.7109375" style="33" bestFit="1" customWidth="1"/>
    <col min="8710" max="8710" width="23.85546875" style="33" customWidth="1"/>
    <col min="8711" max="8711" width="16.85546875" style="33" customWidth="1"/>
    <col min="8712" max="8712" width="26.7109375" style="33" customWidth="1"/>
    <col min="8713" max="8713" width="27.140625" style="33" customWidth="1"/>
    <col min="8714" max="8960" width="9.140625" style="33"/>
    <col min="8961" max="8961" width="5.85546875" style="33" customWidth="1"/>
    <col min="8962" max="8962" width="33.5703125" style="33" customWidth="1"/>
    <col min="8963" max="8963" width="12" style="33" bestFit="1" customWidth="1"/>
    <col min="8964" max="8964" width="13.42578125" style="33" bestFit="1" customWidth="1"/>
    <col min="8965" max="8965" width="15.7109375" style="33" bestFit="1" customWidth="1"/>
    <col min="8966" max="8966" width="23.85546875" style="33" customWidth="1"/>
    <col min="8967" max="8967" width="16.85546875" style="33" customWidth="1"/>
    <col min="8968" max="8968" width="26.7109375" style="33" customWidth="1"/>
    <col min="8969" max="8969" width="27.140625" style="33" customWidth="1"/>
    <col min="8970" max="9216" width="9.140625" style="33"/>
    <col min="9217" max="9217" width="5.85546875" style="33" customWidth="1"/>
    <col min="9218" max="9218" width="33.5703125" style="33" customWidth="1"/>
    <col min="9219" max="9219" width="12" style="33" bestFit="1" customWidth="1"/>
    <col min="9220" max="9220" width="13.42578125" style="33" bestFit="1" customWidth="1"/>
    <col min="9221" max="9221" width="15.7109375" style="33" bestFit="1" customWidth="1"/>
    <col min="9222" max="9222" width="23.85546875" style="33" customWidth="1"/>
    <col min="9223" max="9223" width="16.85546875" style="33" customWidth="1"/>
    <col min="9224" max="9224" width="26.7109375" style="33" customWidth="1"/>
    <col min="9225" max="9225" width="27.140625" style="33" customWidth="1"/>
    <col min="9226" max="9472" width="9.140625" style="33"/>
    <col min="9473" max="9473" width="5.85546875" style="33" customWidth="1"/>
    <col min="9474" max="9474" width="33.5703125" style="33" customWidth="1"/>
    <col min="9475" max="9475" width="12" style="33" bestFit="1" customWidth="1"/>
    <col min="9476" max="9476" width="13.42578125" style="33" bestFit="1" customWidth="1"/>
    <col min="9477" max="9477" width="15.7109375" style="33" bestFit="1" customWidth="1"/>
    <col min="9478" max="9478" width="23.85546875" style="33" customWidth="1"/>
    <col min="9479" max="9479" width="16.85546875" style="33" customWidth="1"/>
    <col min="9480" max="9480" width="26.7109375" style="33" customWidth="1"/>
    <col min="9481" max="9481" width="27.140625" style="33" customWidth="1"/>
    <col min="9482" max="9728" width="9.140625" style="33"/>
    <col min="9729" max="9729" width="5.85546875" style="33" customWidth="1"/>
    <col min="9730" max="9730" width="33.5703125" style="33" customWidth="1"/>
    <col min="9731" max="9731" width="12" style="33" bestFit="1" customWidth="1"/>
    <col min="9732" max="9732" width="13.42578125" style="33" bestFit="1" customWidth="1"/>
    <col min="9733" max="9733" width="15.7109375" style="33" bestFit="1" customWidth="1"/>
    <col min="9734" max="9734" width="23.85546875" style="33" customWidth="1"/>
    <col min="9735" max="9735" width="16.85546875" style="33" customWidth="1"/>
    <col min="9736" max="9736" width="26.7109375" style="33" customWidth="1"/>
    <col min="9737" max="9737" width="27.140625" style="33" customWidth="1"/>
    <col min="9738" max="9984" width="9.140625" style="33"/>
    <col min="9985" max="9985" width="5.85546875" style="33" customWidth="1"/>
    <col min="9986" max="9986" width="33.5703125" style="33" customWidth="1"/>
    <col min="9987" max="9987" width="12" style="33" bestFit="1" customWidth="1"/>
    <col min="9988" max="9988" width="13.42578125" style="33" bestFit="1" customWidth="1"/>
    <col min="9989" max="9989" width="15.7109375" style="33" bestFit="1" customWidth="1"/>
    <col min="9990" max="9990" width="23.85546875" style="33" customWidth="1"/>
    <col min="9991" max="9991" width="16.85546875" style="33" customWidth="1"/>
    <col min="9992" max="9992" width="26.7109375" style="33" customWidth="1"/>
    <col min="9993" max="9993" width="27.140625" style="33" customWidth="1"/>
    <col min="9994" max="10240" width="9.140625" style="33"/>
    <col min="10241" max="10241" width="5.85546875" style="33" customWidth="1"/>
    <col min="10242" max="10242" width="33.5703125" style="33" customWidth="1"/>
    <col min="10243" max="10243" width="12" style="33" bestFit="1" customWidth="1"/>
    <col min="10244" max="10244" width="13.42578125" style="33" bestFit="1" customWidth="1"/>
    <col min="10245" max="10245" width="15.7109375" style="33" bestFit="1" customWidth="1"/>
    <col min="10246" max="10246" width="23.85546875" style="33" customWidth="1"/>
    <col min="10247" max="10247" width="16.85546875" style="33" customWidth="1"/>
    <col min="10248" max="10248" width="26.7109375" style="33" customWidth="1"/>
    <col min="10249" max="10249" width="27.140625" style="33" customWidth="1"/>
    <col min="10250" max="10496" width="9.140625" style="33"/>
    <col min="10497" max="10497" width="5.85546875" style="33" customWidth="1"/>
    <col min="10498" max="10498" width="33.5703125" style="33" customWidth="1"/>
    <col min="10499" max="10499" width="12" style="33" bestFit="1" customWidth="1"/>
    <col min="10500" max="10500" width="13.42578125" style="33" bestFit="1" customWidth="1"/>
    <col min="10501" max="10501" width="15.7109375" style="33" bestFit="1" customWidth="1"/>
    <col min="10502" max="10502" width="23.85546875" style="33" customWidth="1"/>
    <col min="10503" max="10503" width="16.85546875" style="33" customWidth="1"/>
    <col min="10504" max="10504" width="26.7109375" style="33" customWidth="1"/>
    <col min="10505" max="10505" width="27.140625" style="33" customWidth="1"/>
    <col min="10506" max="10752" width="9.140625" style="33"/>
    <col min="10753" max="10753" width="5.85546875" style="33" customWidth="1"/>
    <col min="10754" max="10754" width="33.5703125" style="33" customWidth="1"/>
    <col min="10755" max="10755" width="12" style="33" bestFit="1" customWidth="1"/>
    <col min="10756" max="10756" width="13.42578125" style="33" bestFit="1" customWidth="1"/>
    <col min="10757" max="10757" width="15.7109375" style="33" bestFit="1" customWidth="1"/>
    <col min="10758" max="10758" width="23.85546875" style="33" customWidth="1"/>
    <col min="10759" max="10759" width="16.85546875" style="33" customWidth="1"/>
    <col min="10760" max="10760" width="26.7109375" style="33" customWidth="1"/>
    <col min="10761" max="10761" width="27.140625" style="33" customWidth="1"/>
    <col min="10762" max="11008" width="9.140625" style="33"/>
    <col min="11009" max="11009" width="5.85546875" style="33" customWidth="1"/>
    <col min="11010" max="11010" width="33.5703125" style="33" customWidth="1"/>
    <col min="11011" max="11011" width="12" style="33" bestFit="1" customWidth="1"/>
    <col min="11012" max="11012" width="13.42578125" style="33" bestFit="1" customWidth="1"/>
    <col min="11013" max="11013" width="15.7109375" style="33" bestFit="1" customWidth="1"/>
    <col min="11014" max="11014" width="23.85546875" style="33" customWidth="1"/>
    <col min="11015" max="11015" width="16.85546875" style="33" customWidth="1"/>
    <col min="11016" max="11016" width="26.7109375" style="33" customWidth="1"/>
    <col min="11017" max="11017" width="27.140625" style="33" customWidth="1"/>
    <col min="11018" max="11264" width="9.140625" style="33"/>
    <col min="11265" max="11265" width="5.85546875" style="33" customWidth="1"/>
    <col min="11266" max="11266" width="33.5703125" style="33" customWidth="1"/>
    <col min="11267" max="11267" width="12" style="33" bestFit="1" customWidth="1"/>
    <col min="11268" max="11268" width="13.42578125" style="33" bestFit="1" customWidth="1"/>
    <col min="11269" max="11269" width="15.7109375" style="33" bestFit="1" customWidth="1"/>
    <col min="11270" max="11270" width="23.85546875" style="33" customWidth="1"/>
    <col min="11271" max="11271" width="16.85546875" style="33" customWidth="1"/>
    <col min="11272" max="11272" width="26.7109375" style="33" customWidth="1"/>
    <col min="11273" max="11273" width="27.140625" style="33" customWidth="1"/>
    <col min="11274" max="11520" width="9.140625" style="33"/>
    <col min="11521" max="11521" width="5.85546875" style="33" customWidth="1"/>
    <col min="11522" max="11522" width="33.5703125" style="33" customWidth="1"/>
    <col min="11523" max="11523" width="12" style="33" bestFit="1" customWidth="1"/>
    <col min="11524" max="11524" width="13.42578125" style="33" bestFit="1" customWidth="1"/>
    <col min="11525" max="11525" width="15.7109375" style="33" bestFit="1" customWidth="1"/>
    <col min="11526" max="11526" width="23.85546875" style="33" customWidth="1"/>
    <col min="11527" max="11527" width="16.85546875" style="33" customWidth="1"/>
    <col min="11528" max="11528" width="26.7109375" style="33" customWidth="1"/>
    <col min="11529" max="11529" width="27.140625" style="33" customWidth="1"/>
    <col min="11530" max="11776" width="9.140625" style="33"/>
    <col min="11777" max="11777" width="5.85546875" style="33" customWidth="1"/>
    <col min="11778" max="11778" width="33.5703125" style="33" customWidth="1"/>
    <col min="11779" max="11779" width="12" style="33" bestFit="1" customWidth="1"/>
    <col min="11780" max="11780" width="13.42578125" style="33" bestFit="1" customWidth="1"/>
    <col min="11781" max="11781" width="15.7109375" style="33" bestFit="1" customWidth="1"/>
    <col min="11782" max="11782" width="23.85546875" style="33" customWidth="1"/>
    <col min="11783" max="11783" width="16.85546875" style="33" customWidth="1"/>
    <col min="11784" max="11784" width="26.7109375" style="33" customWidth="1"/>
    <col min="11785" max="11785" width="27.140625" style="33" customWidth="1"/>
    <col min="11786" max="12032" width="9.140625" style="33"/>
    <col min="12033" max="12033" width="5.85546875" style="33" customWidth="1"/>
    <col min="12034" max="12034" width="33.5703125" style="33" customWidth="1"/>
    <col min="12035" max="12035" width="12" style="33" bestFit="1" customWidth="1"/>
    <col min="12036" max="12036" width="13.42578125" style="33" bestFit="1" customWidth="1"/>
    <col min="12037" max="12037" width="15.7109375" style="33" bestFit="1" customWidth="1"/>
    <col min="12038" max="12038" width="23.85546875" style="33" customWidth="1"/>
    <col min="12039" max="12039" width="16.85546875" style="33" customWidth="1"/>
    <col min="12040" max="12040" width="26.7109375" style="33" customWidth="1"/>
    <col min="12041" max="12041" width="27.140625" style="33" customWidth="1"/>
    <col min="12042" max="12288" width="9.140625" style="33"/>
    <col min="12289" max="12289" width="5.85546875" style="33" customWidth="1"/>
    <col min="12290" max="12290" width="33.5703125" style="33" customWidth="1"/>
    <col min="12291" max="12291" width="12" style="33" bestFit="1" customWidth="1"/>
    <col min="12292" max="12292" width="13.42578125" style="33" bestFit="1" customWidth="1"/>
    <col min="12293" max="12293" width="15.7109375" style="33" bestFit="1" customWidth="1"/>
    <col min="12294" max="12294" width="23.85546875" style="33" customWidth="1"/>
    <col min="12295" max="12295" width="16.85546875" style="33" customWidth="1"/>
    <col min="12296" max="12296" width="26.7109375" style="33" customWidth="1"/>
    <col min="12297" max="12297" width="27.140625" style="33" customWidth="1"/>
    <col min="12298" max="12544" width="9.140625" style="33"/>
    <col min="12545" max="12545" width="5.85546875" style="33" customWidth="1"/>
    <col min="12546" max="12546" width="33.5703125" style="33" customWidth="1"/>
    <col min="12547" max="12547" width="12" style="33" bestFit="1" customWidth="1"/>
    <col min="12548" max="12548" width="13.42578125" style="33" bestFit="1" customWidth="1"/>
    <col min="12549" max="12549" width="15.7109375" style="33" bestFit="1" customWidth="1"/>
    <col min="12550" max="12550" width="23.85546875" style="33" customWidth="1"/>
    <col min="12551" max="12551" width="16.85546875" style="33" customWidth="1"/>
    <col min="12552" max="12552" width="26.7109375" style="33" customWidth="1"/>
    <col min="12553" max="12553" width="27.140625" style="33" customWidth="1"/>
    <col min="12554" max="12800" width="9.140625" style="33"/>
    <col min="12801" max="12801" width="5.85546875" style="33" customWidth="1"/>
    <col min="12802" max="12802" width="33.5703125" style="33" customWidth="1"/>
    <col min="12803" max="12803" width="12" style="33" bestFit="1" customWidth="1"/>
    <col min="12804" max="12804" width="13.42578125" style="33" bestFit="1" customWidth="1"/>
    <col min="12805" max="12805" width="15.7109375" style="33" bestFit="1" customWidth="1"/>
    <col min="12806" max="12806" width="23.85546875" style="33" customWidth="1"/>
    <col min="12807" max="12807" width="16.85546875" style="33" customWidth="1"/>
    <col min="12808" max="12808" width="26.7109375" style="33" customWidth="1"/>
    <col min="12809" max="12809" width="27.140625" style="33" customWidth="1"/>
    <col min="12810" max="13056" width="9.140625" style="33"/>
    <col min="13057" max="13057" width="5.85546875" style="33" customWidth="1"/>
    <col min="13058" max="13058" width="33.5703125" style="33" customWidth="1"/>
    <col min="13059" max="13059" width="12" style="33" bestFit="1" customWidth="1"/>
    <col min="13060" max="13060" width="13.42578125" style="33" bestFit="1" customWidth="1"/>
    <col min="13061" max="13061" width="15.7109375" style="33" bestFit="1" customWidth="1"/>
    <col min="13062" max="13062" width="23.85546875" style="33" customWidth="1"/>
    <col min="13063" max="13063" width="16.85546875" style="33" customWidth="1"/>
    <col min="13064" max="13064" width="26.7109375" style="33" customWidth="1"/>
    <col min="13065" max="13065" width="27.140625" style="33" customWidth="1"/>
    <col min="13066" max="13312" width="9.140625" style="33"/>
    <col min="13313" max="13313" width="5.85546875" style="33" customWidth="1"/>
    <col min="13314" max="13314" width="33.5703125" style="33" customWidth="1"/>
    <col min="13315" max="13315" width="12" style="33" bestFit="1" customWidth="1"/>
    <col min="13316" max="13316" width="13.42578125" style="33" bestFit="1" customWidth="1"/>
    <col min="13317" max="13317" width="15.7109375" style="33" bestFit="1" customWidth="1"/>
    <col min="13318" max="13318" width="23.85546875" style="33" customWidth="1"/>
    <col min="13319" max="13319" width="16.85546875" style="33" customWidth="1"/>
    <col min="13320" max="13320" width="26.7109375" style="33" customWidth="1"/>
    <col min="13321" max="13321" width="27.140625" style="33" customWidth="1"/>
    <col min="13322" max="13568" width="9.140625" style="33"/>
    <col min="13569" max="13569" width="5.85546875" style="33" customWidth="1"/>
    <col min="13570" max="13570" width="33.5703125" style="33" customWidth="1"/>
    <col min="13571" max="13571" width="12" style="33" bestFit="1" customWidth="1"/>
    <col min="13572" max="13572" width="13.42578125" style="33" bestFit="1" customWidth="1"/>
    <col min="13573" max="13573" width="15.7109375" style="33" bestFit="1" customWidth="1"/>
    <col min="13574" max="13574" width="23.85546875" style="33" customWidth="1"/>
    <col min="13575" max="13575" width="16.85546875" style="33" customWidth="1"/>
    <col min="13576" max="13576" width="26.7109375" style="33" customWidth="1"/>
    <col min="13577" max="13577" width="27.140625" style="33" customWidth="1"/>
    <col min="13578" max="13824" width="9.140625" style="33"/>
    <col min="13825" max="13825" width="5.85546875" style="33" customWidth="1"/>
    <col min="13826" max="13826" width="33.5703125" style="33" customWidth="1"/>
    <col min="13827" max="13827" width="12" style="33" bestFit="1" customWidth="1"/>
    <col min="13828" max="13828" width="13.42578125" style="33" bestFit="1" customWidth="1"/>
    <col min="13829" max="13829" width="15.7109375" style="33" bestFit="1" customWidth="1"/>
    <col min="13830" max="13830" width="23.85546875" style="33" customWidth="1"/>
    <col min="13831" max="13831" width="16.85546875" style="33" customWidth="1"/>
    <col min="13832" max="13832" width="26.7109375" style="33" customWidth="1"/>
    <col min="13833" max="13833" width="27.140625" style="33" customWidth="1"/>
    <col min="13834" max="14080" width="9.140625" style="33"/>
    <col min="14081" max="14081" width="5.85546875" style="33" customWidth="1"/>
    <col min="14082" max="14082" width="33.5703125" style="33" customWidth="1"/>
    <col min="14083" max="14083" width="12" style="33" bestFit="1" customWidth="1"/>
    <col min="14084" max="14084" width="13.42578125" style="33" bestFit="1" customWidth="1"/>
    <col min="14085" max="14085" width="15.7109375" style="33" bestFit="1" customWidth="1"/>
    <col min="14086" max="14086" width="23.85546875" style="33" customWidth="1"/>
    <col min="14087" max="14087" width="16.85546875" style="33" customWidth="1"/>
    <col min="14088" max="14088" width="26.7109375" style="33" customWidth="1"/>
    <col min="14089" max="14089" width="27.140625" style="33" customWidth="1"/>
    <col min="14090" max="14336" width="9.140625" style="33"/>
    <col min="14337" max="14337" width="5.85546875" style="33" customWidth="1"/>
    <col min="14338" max="14338" width="33.5703125" style="33" customWidth="1"/>
    <col min="14339" max="14339" width="12" style="33" bestFit="1" customWidth="1"/>
    <col min="14340" max="14340" width="13.42578125" style="33" bestFit="1" customWidth="1"/>
    <col min="14341" max="14341" width="15.7109375" style="33" bestFit="1" customWidth="1"/>
    <col min="14342" max="14342" width="23.85546875" style="33" customWidth="1"/>
    <col min="14343" max="14343" width="16.85546875" style="33" customWidth="1"/>
    <col min="14344" max="14344" width="26.7109375" style="33" customWidth="1"/>
    <col min="14345" max="14345" width="27.140625" style="33" customWidth="1"/>
    <col min="14346" max="14592" width="9.140625" style="33"/>
    <col min="14593" max="14593" width="5.85546875" style="33" customWidth="1"/>
    <col min="14594" max="14594" width="33.5703125" style="33" customWidth="1"/>
    <col min="14595" max="14595" width="12" style="33" bestFit="1" customWidth="1"/>
    <col min="14596" max="14596" width="13.42578125" style="33" bestFit="1" customWidth="1"/>
    <col min="14597" max="14597" width="15.7109375" style="33" bestFit="1" customWidth="1"/>
    <col min="14598" max="14598" width="23.85546875" style="33" customWidth="1"/>
    <col min="14599" max="14599" width="16.85546875" style="33" customWidth="1"/>
    <col min="14600" max="14600" width="26.7109375" style="33" customWidth="1"/>
    <col min="14601" max="14601" width="27.140625" style="33" customWidth="1"/>
    <col min="14602" max="14848" width="9.140625" style="33"/>
    <col min="14849" max="14849" width="5.85546875" style="33" customWidth="1"/>
    <col min="14850" max="14850" width="33.5703125" style="33" customWidth="1"/>
    <col min="14851" max="14851" width="12" style="33" bestFit="1" customWidth="1"/>
    <col min="14852" max="14852" width="13.42578125" style="33" bestFit="1" customWidth="1"/>
    <col min="14853" max="14853" width="15.7109375" style="33" bestFit="1" customWidth="1"/>
    <col min="14854" max="14854" width="23.85546875" style="33" customWidth="1"/>
    <col min="14855" max="14855" width="16.85546875" style="33" customWidth="1"/>
    <col min="14856" max="14856" width="26.7109375" style="33" customWidth="1"/>
    <col min="14857" max="14857" width="27.140625" style="33" customWidth="1"/>
    <col min="14858" max="15104" width="9.140625" style="33"/>
    <col min="15105" max="15105" width="5.85546875" style="33" customWidth="1"/>
    <col min="15106" max="15106" width="33.5703125" style="33" customWidth="1"/>
    <col min="15107" max="15107" width="12" style="33" bestFit="1" customWidth="1"/>
    <col min="15108" max="15108" width="13.42578125" style="33" bestFit="1" customWidth="1"/>
    <col min="15109" max="15109" width="15.7109375" style="33" bestFit="1" customWidth="1"/>
    <col min="15110" max="15110" width="23.85546875" style="33" customWidth="1"/>
    <col min="15111" max="15111" width="16.85546875" style="33" customWidth="1"/>
    <col min="15112" max="15112" width="26.7109375" style="33" customWidth="1"/>
    <col min="15113" max="15113" width="27.140625" style="33" customWidth="1"/>
    <col min="15114" max="15360" width="9.140625" style="33"/>
    <col min="15361" max="15361" width="5.85546875" style="33" customWidth="1"/>
    <col min="15362" max="15362" width="33.5703125" style="33" customWidth="1"/>
    <col min="15363" max="15363" width="12" style="33" bestFit="1" customWidth="1"/>
    <col min="15364" max="15364" width="13.42578125" style="33" bestFit="1" customWidth="1"/>
    <col min="15365" max="15365" width="15.7109375" style="33" bestFit="1" customWidth="1"/>
    <col min="15366" max="15366" width="23.85546875" style="33" customWidth="1"/>
    <col min="15367" max="15367" width="16.85546875" style="33" customWidth="1"/>
    <col min="15368" max="15368" width="26.7109375" style="33" customWidth="1"/>
    <col min="15369" max="15369" width="27.140625" style="33" customWidth="1"/>
    <col min="15370" max="15616" width="9.140625" style="33"/>
    <col min="15617" max="15617" width="5.85546875" style="33" customWidth="1"/>
    <col min="15618" max="15618" width="33.5703125" style="33" customWidth="1"/>
    <col min="15619" max="15619" width="12" style="33" bestFit="1" customWidth="1"/>
    <col min="15620" max="15620" width="13.42578125" style="33" bestFit="1" customWidth="1"/>
    <col min="15621" max="15621" width="15.7109375" style="33" bestFit="1" customWidth="1"/>
    <col min="15622" max="15622" width="23.85546875" style="33" customWidth="1"/>
    <col min="15623" max="15623" width="16.85546875" style="33" customWidth="1"/>
    <col min="15624" max="15624" width="26.7109375" style="33" customWidth="1"/>
    <col min="15625" max="15625" width="27.140625" style="33" customWidth="1"/>
    <col min="15626" max="15872" width="9.140625" style="33"/>
    <col min="15873" max="15873" width="5.85546875" style="33" customWidth="1"/>
    <col min="15874" max="15874" width="33.5703125" style="33" customWidth="1"/>
    <col min="15875" max="15875" width="12" style="33" bestFit="1" customWidth="1"/>
    <col min="15876" max="15876" width="13.42578125" style="33" bestFit="1" customWidth="1"/>
    <col min="15877" max="15877" width="15.7109375" style="33" bestFit="1" customWidth="1"/>
    <col min="15878" max="15878" width="23.85546875" style="33" customWidth="1"/>
    <col min="15879" max="15879" width="16.85546875" style="33" customWidth="1"/>
    <col min="15880" max="15880" width="26.7109375" style="33" customWidth="1"/>
    <col min="15881" max="15881" width="27.140625" style="33" customWidth="1"/>
    <col min="15882" max="16128" width="9.140625" style="33"/>
    <col min="16129" max="16129" width="5.85546875" style="33" customWidth="1"/>
    <col min="16130" max="16130" width="33.5703125" style="33" customWidth="1"/>
    <col min="16131" max="16131" width="12" style="33" bestFit="1" customWidth="1"/>
    <col min="16132" max="16132" width="13.42578125" style="33" bestFit="1" customWidth="1"/>
    <col min="16133" max="16133" width="15.7109375" style="33" bestFit="1" customWidth="1"/>
    <col min="16134" max="16134" width="23.85546875" style="33" customWidth="1"/>
    <col min="16135" max="16135" width="16.85546875" style="33" customWidth="1"/>
    <col min="16136" max="16136" width="26.7109375" style="33" customWidth="1"/>
    <col min="16137" max="16137" width="27.140625" style="33" customWidth="1"/>
    <col min="16138" max="16384" width="9.140625" style="33"/>
  </cols>
  <sheetData>
    <row r="1" spans="2:9" ht="15.75" x14ac:dyDescent="0.25">
      <c r="B1" s="200" t="s">
        <v>169</v>
      </c>
      <c r="C1" s="200"/>
      <c r="D1" s="200"/>
      <c r="E1" s="200"/>
      <c r="F1" s="200"/>
      <c r="G1" s="200"/>
      <c r="H1" s="200"/>
      <c r="I1" s="200"/>
    </row>
    <row r="2" spans="2:9" s="34" customFormat="1" ht="30" x14ac:dyDescent="0.2">
      <c r="B2" s="3" t="s">
        <v>90</v>
      </c>
      <c r="C2" s="23" t="s">
        <v>127</v>
      </c>
      <c r="D2" s="23" t="s">
        <v>91</v>
      </c>
      <c r="E2" s="23" t="s">
        <v>128</v>
      </c>
      <c r="F2" s="23" t="s">
        <v>129</v>
      </c>
      <c r="G2" s="23" t="s">
        <v>130</v>
      </c>
      <c r="H2" s="23" t="s">
        <v>131</v>
      </c>
      <c r="I2" s="23" t="s">
        <v>132</v>
      </c>
    </row>
    <row r="3" spans="2:9" s="34" customFormat="1" ht="60" x14ac:dyDescent="0.2">
      <c r="B3" s="24" t="s">
        <v>170</v>
      </c>
      <c r="C3" s="25">
        <v>0.14000000000000001</v>
      </c>
      <c r="D3" s="25" t="s">
        <v>134</v>
      </c>
      <c r="E3" s="23" t="s">
        <v>135</v>
      </c>
      <c r="F3" s="23" t="s">
        <v>157</v>
      </c>
      <c r="G3" s="25" t="s">
        <v>136</v>
      </c>
      <c r="H3" s="23" t="s">
        <v>158</v>
      </c>
      <c r="I3" s="35"/>
    </row>
    <row r="4" spans="2:9" s="34" customFormat="1" ht="60" x14ac:dyDescent="0.2">
      <c r="B4" s="15" t="s">
        <v>171</v>
      </c>
      <c r="C4" s="23">
        <v>0.86199999999999999</v>
      </c>
      <c r="D4" s="23" t="s">
        <v>140</v>
      </c>
      <c r="E4" s="25" t="s">
        <v>141</v>
      </c>
      <c r="F4" s="23" t="s">
        <v>138</v>
      </c>
      <c r="G4" s="25" t="s">
        <v>142</v>
      </c>
      <c r="H4" s="23" t="s">
        <v>143</v>
      </c>
      <c r="I4" s="35" t="s">
        <v>172</v>
      </c>
    </row>
    <row r="5" spans="2:9" s="34" customFormat="1" ht="45" x14ac:dyDescent="0.2">
      <c r="B5" s="36" t="s">
        <v>173</v>
      </c>
      <c r="C5" s="25">
        <v>1.198</v>
      </c>
      <c r="D5" s="25" t="s">
        <v>134</v>
      </c>
      <c r="E5" s="23" t="s">
        <v>135</v>
      </c>
      <c r="F5" s="23" t="s">
        <v>157</v>
      </c>
      <c r="G5" s="25" t="s">
        <v>136</v>
      </c>
      <c r="H5" s="23" t="s">
        <v>174</v>
      </c>
      <c r="I5" s="35" t="s">
        <v>175</v>
      </c>
    </row>
    <row r="6" spans="2:9" s="34" customFormat="1" ht="45" x14ac:dyDescent="0.2">
      <c r="B6" s="36" t="s">
        <v>176</v>
      </c>
      <c r="C6" s="25">
        <v>0.4</v>
      </c>
      <c r="D6" s="25" t="s">
        <v>134</v>
      </c>
      <c r="E6" s="23" t="s">
        <v>135</v>
      </c>
      <c r="F6" s="23" t="s">
        <v>157</v>
      </c>
      <c r="G6" s="25" t="s">
        <v>136</v>
      </c>
      <c r="H6" s="23" t="s">
        <v>177</v>
      </c>
      <c r="I6" s="35" t="s">
        <v>175</v>
      </c>
    </row>
    <row r="7" spans="2:9" s="34" customFormat="1" ht="45" x14ac:dyDescent="0.2">
      <c r="B7" s="36" t="s">
        <v>178</v>
      </c>
      <c r="C7" s="25">
        <v>2.21</v>
      </c>
      <c r="D7" s="25" t="s">
        <v>134</v>
      </c>
      <c r="E7" s="23" t="s">
        <v>135</v>
      </c>
      <c r="F7" s="23" t="s">
        <v>157</v>
      </c>
      <c r="G7" s="25" t="s">
        <v>136</v>
      </c>
      <c r="H7" s="23" t="s">
        <v>143</v>
      </c>
      <c r="I7" s="35" t="s">
        <v>175</v>
      </c>
    </row>
    <row r="8" spans="2:9" s="34" customFormat="1" ht="60" x14ac:dyDescent="0.2">
      <c r="B8" s="36" t="s">
        <v>179</v>
      </c>
      <c r="C8" s="25">
        <v>0.15</v>
      </c>
      <c r="D8" s="25" t="s">
        <v>134</v>
      </c>
      <c r="E8" s="23" t="s">
        <v>135</v>
      </c>
      <c r="F8" s="23" t="s">
        <v>157</v>
      </c>
      <c r="G8" s="25" t="s">
        <v>136</v>
      </c>
      <c r="H8" s="23" t="s">
        <v>180</v>
      </c>
      <c r="I8" s="35" t="s">
        <v>175</v>
      </c>
    </row>
    <row r="9" spans="2:9" s="34" customFormat="1" ht="45" x14ac:dyDescent="0.2">
      <c r="B9" s="36" t="s">
        <v>181</v>
      </c>
      <c r="C9" s="23">
        <v>7.52</v>
      </c>
      <c r="D9" s="201" t="s">
        <v>182</v>
      </c>
      <c r="E9" s="201"/>
      <c r="F9" s="201"/>
      <c r="G9" s="201"/>
      <c r="H9" s="201"/>
      <c r="I9" s="201"/>
    </row>
    <row r="10" spans="2:9" ht="15.75" x14ac:dyDescent="0.25">
      <c r="B10" s="152" t="s">
        <v>68</v>
      </c>
      <c r="C10" s="153">
        <f>SUM(C3:C9)</f>
        <v>12.48</v>
      </c>
    </row>
  </sheetData>
  <mergeCells count="2">
    <mergeCell ref="B1:I1"/>
    <mergeCell ref="D9:I9"/>
  </mergeCells>
  <pageMargins left="0.7" right="0.7" top="0.75" bottom="0.75" header="0.3" footer="0.3"/>
  <pageSetup paperSize="9" scale="5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"/>
  <sheetViews>
    <sheetView topLeftCell="B1" zoomScale="90" zoomScaleNormal="90" workbookViewId="0">
      <pane ySplit="3" topLeftCell="A14" activePane="bottomLeft" state="frozen"/>
      <selection activeCell="B1" sqref="B1"/>
      <selection pane="bottomLeft" activeCell="B4" sqref="A4:XFD4"/>
    </sheetView>
  </sheetViews>
  <sheetFormatPr defaultRowHeight="15" x14ac:dyDescent="0.2"/>
  <cols>
    <col min="1" max="1" width="9.140625" style="33"/>
    <col min="2" max="2" width="8.42578125" style="33" customWidth="1"/>
    <col min="3" max="3" width="17.28515625" style="63" customWidth="1"/>
    <col min="4" max="4" width="21" style="33" customWidth="1"/>
    <col min="5" max="5" width="12.42578125" style="33" customWidth="1"/>
    <col min="6" max="6" width="19.28515625" style="33" customWidth="1"/>
    <col min="7" max="7" width="21.42578125" style="33" customWidth="1"/>
    <col min="8" max="16384" width="9.140625" style="33"/>
  </cols>
  <sheetData>
    <row r="1" spans="2:7" ht="15.75" x14ac:dyDescent="0.25">
      <c r="B1" s="204" t="s">
        <v>165</v>
      </c>
      <c r="C1" s="204"/>
      <c r="D1" s="204"/>
      <c r="E1" s="204"/>
      <c r="F1" s="204"/>
      <c r="G1" s="204"/>
    </row>
    <row r="2" spans="2:7" s="34" customFormat="1" ht="15.75" x14ac:dyDescent="0.2">
      <c r="B2" s="202" t="s">
        <v>1</v>
      </c>
      <c r="C2" s="202" t="s">
        <v>2</v>
      </c>
      <c r="D2" s="202" t="s">
        <v>3</v>
      </c>
      <c r="E2" s="58" t="s">
        <v>207</v>
      </c>
      <c r="F2" s="202" t="s">
        <v>4</v>
      </c>
      <c r="G2" s="202" t="s">
        <v>208</v>
      </c>
    </row>
    <row r="3" spans="2:7" s="34" customFormat="1" ht="15.75" x14ac:dyDescent="0.2">
      <c r="B3" s="202"/>
      <c r="C3" s="202"/>
      <c r="D3" s="202"/>
      <c r="E3" s="58" t="s">
        <v>210</v>
      </c>
      <c r="F3" s="202"/>
      <c r="G3" s="202"/>
    </row>
    <row r="4" spans="2:7" s="34" customFormat="1" x14ac:dyDescent="0.2">
      <c r="B4" s="59">
        <v>1</v>
      </c>
      <c r="C4" s="60" t="s">
        <v>203</v>
      </c>
      <c r="D4" s="60" t="s">
        <v>211</v>
      </c>
      <c r="E4" s="203"/>
      <c r="F4" s="60" t="s">
        <v>51</v>
      </c>
      <c r="G4" s="60" t="s">
        <v>219</v>
      </c>
    </row>
    <row r="5" spans="2:7" s="34" customFormat="1" x14ac:dyDescent="0.2">
      <c r="B5" s="59">
        <v>2</v>
      </c>
      <c r="C5" s="60" t="s">
        <v>212</v>
      </c>
      <c r="D5" s="60" t="s">
        <v>213</v>
      </c>
      <c r="E5" s="203"/>
      <c r="F5" s="60" t="s">
        <v>16</v>
      </c>
      <c r="G5" s="60" t="s">
        <v>219</v>
      </c>
    </row>
    <row r="6" spans="2:7" s="34" customFormat="1" x14ac:dyDescent="0.2">
      <c r="B6" s="59">
        <v>3</v>
      </c>
      <c r="C6" s="60" t="s">
        <v>33</v>
      </c>
      <c r="D6" s="60" t="s">
        <v>214</v>
      </c>
      <c r="E6" s="61">
        <v>140</v>
      </c>
      <c r="F6" s="60" t="s">
        <v>215</v>
      </c>
      <c r="G6" s="60" t="s">
        <v>219</v>
      </c>
    </row>
    <row r="7" spans="2:7" x14ac:dyDescent="0.2">
      <c r="B7" s="59">
        <v>4</v>
      </c>
      <c r="C7" s="60" t="s">
        <v>34</v>
      </c>
      <c r="D7" s="60" t="s">
        <v>194</v>
      </c>
      <c r="E7" s="61">
        <v>176.78</v>
      </c>
      <c r="F7" s="60" t="s">
        <v>16</v>
      </c>
      <c r="G7" s="60" t="s">
        <v>219</v>
      </c>
    </row>
    <row r="8" spans="2:7" x14ac:dyDescent="0.2">
      <c r="B8" s="59">
        <v>5</v>
      </c>
      <c r="C8" s="60" t="s">
        <v>35</v>
      </c>
      <c r="D8" s="60" t="s">
        <v>216</v>
      </c>
      <c r="E8" s="61">
        <v>240.6</v>
      </c>
      <c r="F8" s="60" t="s">
        <v>16</v>
      </c>
      <c r="G8" s="60" t="s">
        <v>219</v>
      </c>
    </row>
    <row r="9" spans="2:7" x14ac:dyDescent="0.2">
      <c r="B9" s="59">
        <v>6</v>
      </c>
      <c r="C9" s="60" t="s">
        <v>36</v>
      </c>
      <c r="D9" s="60" t="s">
        <v>49</v>
      </c>
      <c r="E9" s="61">
        <v>225.55</v>
      </c>
      <c r="F9" s="60" t="s">
        <v>16</v>
      </c>
      <c r="G9" s="60" t="s">
        <v>219</v>
      </c>
    </row>
    <row r="10" spans="2:7" x14ac:dyDescent="0.2">
      <c r="B10" s="59">
        <v>7</v>
      </c>
      <c r="C10" s="60" t="s">
        <v>37</v>
      </c>
      <c r="D10" s="60" t="s">
        <v>49</v>
      </c>
      <c r="E10" s="61">
        <v>219.46</v>
      </c>
      <c r="F10" s="60" t="s">
        <v>217</v>
      </c>
      <c r="G10" s="60" t="s">
        <v>219</v>
      </c>
    </row>
    <row r="11" spans="2:7" x14ac:dyDescent="0.2">
      <c r="B11" s="59">
        <v>8</v>
      </c>
      <c r="C11" s="60" t="s">
        <v>38</v>
      </c>
      <c r="D11" s="60" t="s">
        <v>218</v>
      </c>
      <c r="E11" s="61">
        <v>213.36</v>
      </c>
      <c r="F11" s="60" t="s">
        <v>217</v>
      </c>
      <c r="G11" s="60" t="s">
        <v>219</v>
      </c>
    </row>
    <row r="12" spans="2:7" x14ac:dyDescent="0.2">
      <c r="B12" s="59">
        <v>9</v>
      </c>
      <c r="C12" s="60" t="s">
        <v>39</v>
      </c>
      <c r="D12" s="60" t="s">
        <v>194</v>
      </c>
      <c r="E12" s="61">
        <v>217.93</v>
      </c>
      <c r="F12" s="60" t="s">
        <v>217</v>
      </c>
      <c r="G12" s="60" t="s">
        <v>219</v>
      </c>
    </row>
    <row r="13" spans="2:7" x14ac:dyDescent="0.2">
      <c r="B13" s="59">
        <v>10</v>
      </c>
      <c r="C13" s="60" t="s">
        <v>40</v>
      </c>
      <c r="D13" s="60" t="s">
        <v>194</v>
      </c>
      <c r="E13" s="61">
        <v>202.69</v>
      </c>
      <c r="F13" s="60" t="s">
        <v>19</v>
      </c>
      <c r="G13" s="60" t="s">
        <v>219</v>
      </c>
    </row>
    <row r="14" spans="2:7" x14ac:dyDescent="0.2">
      <c r="B14" s="59">
        <v>11</v>
      </c>
      <c r="C14" s="60" t="s">
        <v>41</v>
      </c>
      <c r="D14" s="60" t="s">
        <v>194</v>
      </c>
      <c r="E14" s="61">
        <v>188.98</v>
      </c>
      <c r="F14" s="60" t="s">
        <v>19</v>
      </c>
      <c r="G14" s="60" t="s">
        <v>219</v>
      </c>
    </row>
    <row r="15" spans="2:7" x14ac:dyDescent="0.2">
      <c r="B15" s="59">
        <v>12</v>
      </c>
      <c r="C15" s="60" t="s">
        <v>42</v>
      </c>
      <c r="D15" s="60" t="s">
        <v>194</v>
      </c>
      <c r="E15" s="61">
        <v>219.46</v>
      </c>
      <c r="F15" s="60" t="s">
        <v>19</v>
      </c>
      <c r="G15" s="60" t="s">
        <v>219</v>
      </c>
    </row>
    <row r="16" spans="2:7" x14ac:dyDescent="0.2">
      <c r="B16" s="59">
        <v>13</v>
      </c>
      <c r="C16" s="60" t="s">
        <v>25</v>
      </c>
      <c r="D16" s="60" t="s">
        <v>194</v>
      </c>
      <c r="E16" s="61">
        <v>228.6</v>
      </c>
      <c r="F16" s="60" t="s">
        <v>19</v>
      </c>
      <c r="G16" s="60" t="s">
        <v>219</v>
      </c>
    </row>
    <row r="17" spans="2:7" x14ac:dyDescent="0.2">
      <c r="B17" s="59">
        <v>14</v>
      </c>
      <c r="C17" s="60" t="s">
        <v>26</v>
      </c>
      <c r="D17" s="60" t="s">
        <v>194</v>
      </c>
      <c r="E17" s="61">
        <v>195.07</v>
      </c>
      <c r="F17" s="60" t="s">
        <v>19</v>
      </c>
      <c r="G17" s="60" t="s">
        <v>219</v>
      </c>
    </row>
    <row r="18" spans="2:7" x14ac:dyDescent="0.2">
      <c r="B18" s="59">
        <v>15</v>
      </c>
      <c r="C18" s="60" t="s">
        <v>27</v>
      </c>
      <c r="D18" s="60" t="s">
        <v>220</v>
      </c>
      <c r="E18" s="61">
        <v>207.26</v>
      </c>
      <c r="F18" s="60" t="s">
        <v>217</v>
      </c>
      <c r="G18" s="60" t="s">
        <v>219</v>
      </c>
    </row>
    <row r="19" spans="2:7" x14ac:dyDescent="0.2">
      <c r="B19" s="59">
        <v>16</v>
      </c>
      <c r="C19" s="60" t="s">
        <v>28</v>
      </c>
      <c r="D19" s="60" t="s">
        <v>194</v>
      </c>
      <c r="E19" s="61">
        <v>222.5</v>
      </c>
      <c r="F19" s="60" t="s">
        <v>217</v>
      </c>
      <c r="G19" s="60" t="s">
        <v>219</v>
      </c>
    </row>
    <row r="20" spans="2:7" x14ac:dyDescent="0.2">
      <c r="B20" s="59">
        <v>17</v>
      </c>
      <c r="C20" s="60" t="s">
        <v>29</v>
      </c>
      <c r="D20" s="60" t="s">
        <v>194</v>
      </c>
      <c r="E20" s="61">
        <v>228.6</v>
      </c>
      <c r="F20" s="60" t="s">
        <v>217</v>
      </c>
      <c r="G20" s="60" t="s">
        <v>219</v>
      </c>
    </row>
    <row r="21" spans="2:7" x14ac:dyDescent="0.2">
      <c r="B21" s="59">
        <v>18</v>
      </c>
      <c r="C21" s="60" t="s">
        <v>30</v>
      </c>
      <c r="D21" s="60" t="s">
        <v>194</v>
      </c>
      <c r="E21" s="61">
        <v>209.46</v>
      </c>
      <c r="F21" s="60" t="s">
        <v>19</v>
      </c>
      <c r="G21" s="60" t="s">
        <v>219</v>
      </c>
    </row>
    <row r="22" spans="2:7" x14ac:dyDescent="0.2">
      <c r="B22" s="59">
        <v>19</v>
      </c>
      <c r="C22" s="60" t="s">
        <v>31</v>
      </c>
      <c r="D22" s="60" t="s">
        <v>194</v>
      </c>
      <c r="E22" s="61">
        <v>213.36</v>
      </c>
      <c r="F22" s="60" t="s">
        <v>217</v>
      </c>
      <c r="G22" s="60" t="s">
        <v>219</v>
      </c>
    </row>
    <row r="23" spans="2:7" x14ac:dyDescent="0.2">
      <c r="B23" s="59">
        <v>20</v>
      </c>
      <c r="C23" s="60" t="s">
        <v>32</v>
      </c>
      <c r="D23" s="60" t="s">
        <v>194</v>
      </c>
      <c r="E23" s="61">
        <v>203.61</v>
      </c>
      <c r="F23" s="60" t="s">
        <v>19</v>
      </c>
      <c r="G23" s="60" t="s">
        <v>219</v>
      </c>
    </row>
    <row r="24" spans="2:7" x14ac:dyDescent="0.2">
      <c r="B24" s="59">
        <v>21</v>
      </c>
      <c r="C24" s="60" t="s">
        <v>43</v>
      </c>
      <c r="D24" s="60" t="s">
        <v>220</v>
      </c>
      <c r="E24" s="61">
        <v>203.61</v>
      </c>
      <c r="F24" s="60" t="s">
        <v>19</v>
      </c>
      <c r="G24" s="60" t="s">
        <v>219</v>
      </c>
    </row>
    <row r="25" spans="2:7" x14ac:dyDescent="0.2">
      <c r="B25" s="59">
        <v>22</v>
      </c>
      <c r="C25" s="60" t="s">
        <v>44</v>
      </c>
      <c r="D25" s="60" t="s">
        <v>194</v>
      </c>
      <c r="E25" s="61">
        <v>203.91</v>
      </c>
      <c r="F25" s="60" t="s">
        <v>217</v>
      </c>
      <c r="G25" s="60" t="s">
        <v>219</v>
      </c>
    </row>
    <row r="26" spans="2:7" x14ac:dyDescent="0.2">
      <c r="B26" s="59">
        <v>23</v>
      </c>
      <c r="C26" s="60" t="s">
        <v>45</v>
      </c>
      <c r="D26" s="60" t="s">
        <v>194</v>
      </c>
      <c r="E26" s="61">
        <v>213.84</v>
      </c>
      <c r="F26" s="60" t="s">
        <v>19</v>
      </c>
      <c r="G26" s="60" t="s">
        <v>219</v>
      </c>
    </row>
    <row r="27" spans="2:7" x14ac:dyDescent="0.2">
      <c r="B27" s="59">
        <v>24</v>
      </c>
      <c r="C27" s="60" t="s">
        <v>46</v>
      </c>
      <c r="D27" s="60" t="s">
        <v>194</v>
      </c>
      <c r="E27" s="61">
        <v>213.84</v>
      </c>
      <c r="F27" s="60" t="s">
        <v>19</v>
      </c>
      <c r="G27" s="60" t="s">
        <v>219</v>
      </c>
    </row>
    <row r="28" spans="2:7" x14ac:dyDescent="0.2">
      <c r="B28" s="59">
        <v>25</v>
      </c>
      <c r="C28" s="60" t="s">
        <v>47</v>
      </c>
      <c r="D28" s="60" t="s">
        <v>194</v>
      </c>
      <c r="E28" s="61">
        <v>213.84</v>
      </c>
      <c r="F28" s="60" t="s">
        <v>19</v>
      </c>
      <c r="G28" s="60" t="s">
        <v>219</v>
      </c>
    </row>
    <row r="29" spans="2:7" x14ac:dyDescent="0.2">
      <c r="B29" s="59">
        <v>26</v>
      </c>
      <c r="C29" s="60" t="s">
        <v>48</v>
      </c>
      <c r="D29" s="60" t="s">
        <v>194</v>
      </c>
      <c r="E29" s="61">
        <v>103.63</v>
      </c>
      <c r="F29" s="60" t="s">
        <v>217</v>
      </c>
      <c r="G29" s="60" t="s">
        <v>219</v>
      </c>
    </row>
    <row r="30" spans="2:7" x14ac:dyDescent="0.2">
      <c r="B30" s="59">
        <v>27</v>
      </c>
      <c r="C30" s="60" t="s">
        <v>203</v>
      </c>
      <c r="D30" s="60" t="s">
        <v>211</v>
      </c>
      <c r="E30" s="61">
        <v>47.24</v>
      </c>
      <c r="F30" s="60" t="s">
        <v>221</v>
      </c>
      <c r="G30" s="60" t="s">
        <v>219</v>
      </c>
    </row>
    <row r="31" spans="2:7" x14ac:dyDescent="0.2">
      <c r="B31" s="60"/>
      <c r="C31" s="60"/>
      <c r="D31" s="30" t="s">
        <v>68</v>
      </c>
      <c r="E31" s="62">
        <f>SUM(E6:E30)</f>
        <v>4953.1800000000012</v>
      </c>
      <c r="F31" s="60"/>
      <c r="G31" s="60"/>
    </row>
  </sheetData>
  <mergeCells count="7">
    <mergeCell ref="G2:G3"/>
    <mergeCell ref="E4:E5"/>
    <mergeCell ref="B1:G1"/>
    <mergeCell ref="B2:B3"/>
    <mergeCell ref="C2:C3"/>
    <mergeCell ref="D2:D3"/>
    <mergeCell ref="F2:F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7" sqref="A7:B7"/>
    </sheetView>
  </sheetViews>
  <sheetFormatPr defaultRowHeight="15" x14ac:dyDescent="0.25"/>
  <cols>
    <col min="1" max="1" width="29.7109375" style="41" customWidth="1"/>
    <col min="2" max="2" width="12.5703125" style="41" customWidth="1"/>
    <col min="3" max="3" width="21.140625" style="41" customWidth="1"/>
    <col min="4" max="4" width="12.42578125" style="41" customWidth="1"/>
    <col min="5" max="5" width="26.140625" style="41" customWidth="1"/>
    <col min="6" max="6" width="14" style="41" customWidth="1"/>
    <col min="7" max="7" width="28.5703125" style="41" customWidth="1"/>
    <col min="8" max="8" width="25" style="41" customWidth="1"/>
    <col min="9" max="10" width="9.140625" style="41"/>
  </cols>
  <sheetData>
    <row r="1" spans="1:8" ht="18.75" x14ac:dyDescent="0.3">
      <c r="A1" s="205" t="s">
        <v>183</v>
      </c>
      <c r="B1" s="205"/>
      <c r="C1" s="205"/>
      <c r="D1" s="205"/>
      <c r="E1" s="205"/>
      <c r="F1" s="205"/>
      <c r="G1" s="205"/>
      <c r="H1" s="205"/>
    </row>
    <row r="2" spans="1:8" ht="47.25" x14ac:dyDescent="0.25">
      <c r="A2" s="23"/>
      <c r="B2" s="22" t="s">
        <v>222</v>
      </c>
      <c r="C2" s="22" t="s">
        <v>91</v>
      </c>
      <c r="D2" s="22" t="s">
        <v>128</v>
      </c>
      <c r="E2" s="22" t="s">
        <v>129</v>
      </c>
      <c r="F2" s="22" t="s">
        <v>130</v>
      </c>
      <c r="G2" s="22" t="s">
        <v>131</v>
      </c>
      <c r="H2" s="22" t="s">
        <v>184</v>
      </c>
    </row>
    <row r="3" spans="1:8" ht="45" x14ac:dyDescent="0.25">
      <c r="A3" s="24" t="s">
        <v>862</v>
      </c>
      <c r="B3" s="25">
        <v>0.14000000000000001</v>
      </c>
      <c r="C3" s="25" t="s">
        <v>134</v>
      </c>
      <c r="D3" s="23" t="s">
        <v>135</v>
      </c>
      <c r="E3" s="23">
        <v>300</v>
      </c>
      <c r="F3" s="25" t="s">
        <v>136</v>
      </c>
      <c r="G3" s="23" t="s">
        <v>158</v>
      </c>
      <c r="H3" s="23" t="s">
        <v>138</v>
      </c>
    </row>
    <row r="4" spans="1:8" ht="45" x14ac:dyDescent="0.25">
      <c r="A4" s="15" t="s">
        <v>863</v>
      </c>
      <c r="B4" s="23">
        <v>0.86199999999999999</v>
      </c>
      <c r="C4" s="23" t="s">
        <v>140</v>
      </c>
      <c r="D4" s="25" t="s">
        <v>141</v>
      </c>
      <c r="E4" s="23" t="s">
        <v>138</v>
      </c>
      <c r="F4" s="25" t="s">
        <v>142</v>
      </c>
      <c r="G4" s="23" t="s">
        <v>143</v>
      </c>
      <c r="H4" s="35" t="s">
        <v>185</v>
      </c>
    </row>
    <row r="5" spans="1:8" ht="30" x14ac:dyDescent="0.25">
      <c r="A5" s="35" t="s">
        <v>864</v>
      </c>
      <c r="B5" s="23">
        <v>4.7519999999999998</v>
      </c>
      <c r="C5" s="25" t="s">
        <v>134</v>
      </c>
      <c r="D5" s="23" t="s">
        <v>162</v>
      </c>
      <c r="E5" s="23" t="s">
        <v>157</v>
      </c>
      <c r="F5" s="25" t="s">
        <v>136</v>
      </c>
      <c r="G5" s="23" t="s">
        <v>186</v>
      </c>
      <c r="H5" s="35" t="s">
        <v>187</v>
      </c>
    </row>
    <row r="6" spans="1:8" ht="60" x14ac:dyDescent="0.25">
      <c r="A6" s="35" t="s">
        <v>865</v>
      </c>
      <c r="B6" s="23">
        <v>1.59</v>
      </c>
      <c r="C6" s="201" t="s">
        <v>182</v>
      </c>
      <c r="D6" s="201"/>
      <c r="E6" s="201"/>
      <c r="F6" s="201"/>
      <c r="G6" s="201"/>
      <c r="H6" s="201"/>
    </row>
    <row r="7" spans="1:8" x14ac:dyDescent="0.25">
      <c r="A7" s="151" t="s">
        <v>68</v>
      </c>
      <c r="B7" s="151">
        <f>SUM(B3:B6)</f>
        <v>7.3439999999999994</v>
      </c>
    </row>
  </sheetData>
  <mergeCells count="2">
    <mergeCell ref="A1:H1"/>
    <mergeCell ref="C6:H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pane ySplit="3" topLeftCell="A11" activePane="bottomLeft" state="frozen"/>
      <selection pane="bottomLeft" activeCell="A4" sqref="A4:XFD4"/>
    </sheetView>
  </sheetViews>
  <sheetFormatPr defaultRowHeight="15" x14ac:dyDescent="0.25"/>
  <cols>
    <col min="2" max="2" width="10.5703125" customWidth="1"/>
    <col min="3" max="3" width="20.42578125" customWidth="1"/>
    <col min="4" max="4" width="23.28515625" customWidth="1"/>
    <col min="5" max="5" width="12.140625" customWidth="1"/>
    <col min="7" max="7" width="9.5703125" bestFit="1" customWidth="1"/>
    <col min="258" max="258" width="10.5703125" customWidth="1"/>
    <col min="259" max="259" width="20.42578125" customWidth="1"/>
    <col min="260" max="260" width="23.28515625" customWidth="1"/>
    <col min="261" max="261" width="12.140625" customWidth="1"/>
    <col min="263" max="263" width="9.5703125" bestFit="1" customWidth="1"/>
    <col min="514" max="514" width="10.5703125" customWidth="1"/>
    <col min="515" max="515" width="20.42578125" customWidth="1"/>
    <col min="516" max="516" width="23.28515625" customWidth="1"/>
    <col min="517" max="517" width="12.140625" customWidth="1"/>
    <col min="519" max="519" width="9.5703125" bestFit="1" customWidth="1"/>
    <col min="770" max="770" width="10.5703125" customWidth="1"/>
    <col min="771" max="771" width="20.42578125" customWidth="1"/>
    <col min="772" max="772" width="23.28515625" customWidth="1"/>
    <col min="773" max="773" width="12.140625" customWidth="1"/>
    <col min="775" max="775" width="9.5703125" bestFit="1" customWidth="1"/>
    <col min="1026" max="1026" width="10.5703125" customWidth="1"/>
    <col min="1027" max="1027" width="20.42578125" customWidth="1"/>
    <col min="1028" max="1028" width="23.28515625" customWidth="1"/>
    <col min="1029" max="1029" width="12.140625" customWidth="1"/>
    <col min="1031" max="1031" width="9.5703125" bestFit="1" customWidth="1"/>
    <col min="1282" max="1282" width="10.5703125" customWidth="1"/>
    <col min="1283" max="1283" width="20.42578125" customWidth="1"/>
    <col min="1284" max="1284" width="23.28515625" customWidth="1"/>
    <col min="1285" max="1285" width="12.140625" customWidth="1"/>
    <col min="1287" max="1287" width="9.5703125" bestFit="1" customWidth="1"/>
    <col min="1538" max="1538" width="10.5703125" customWidth="1"/>
    <col min="1539" max="1539" width="20.42578125" customWidth="1"/>
    <col min="1540" max="1540" width="23.28515625" customWidth="1"/>
    <col min="1541" max="1541" width="12.140625" customWidth="1"/>
    <col min="1543" max="1543" width="9.5703125" bestFit="1" customWidth="1"/>
    <col min="1794" max="1794" width="10.5703125" customWidth="1"/>
    <col min="1795" max="1795" width="20.42578125" customWidth="1"/>
    <col min="1796" max="1796" width="23.28515625" customWidth="1"/>
    <col min="1797" max="1797" width="12.140625" customWidth="1"/>
    <col min="1799" max="1799" width="9.5703125" bestFit="1" customWidth="1"/>
    <col min="2050" max="2050" width="10.5703125" customWidth="1"/>
    <col min="2051" max="2051" width="20.42578125" customWidth="1"/>
    <col min="2052" max="2052" width="23.28515625" customWidth="1"/>
    <col min="2053" max="2053" width="12.140625" customWidth="1"/>
    <col min="2055" max="2055" width="9.5703125" bestFit="1" customWidth="1"/>
    <col min="2306" max="2306" width="10.5703125" customWidth="1"/>
    <col min="2307" max="2307" width="20.42578125" customWidth="1"/>
    <col min="2308" max="2308" width="23.28515625" customWidth="1"/>
    <col min="2309" max="2309" width="12.140625" customWidth="1"/>
    <col min="2311" max="2311" width="9.5703125" bestFit="1" customWidth="1"/>
    <col min="2562" max="2562" width="10.5703125" customWidth="1"/>
    <col min="2563" max="2563" width="20.42578125" customWidth="1"/>
    <col min="2564" max="2564" width="23.28515625" customWidth="1"/>
    <col min="2565" max="2565" width="12.140625" customWidth="1"/>
    <col min="2567" max="2567" width="9.5703125" bestFit="1" customWidth="1"/>
    <col min="2818" max="2818" width="10.5703125" customWidth="1"/>
    <col min="2819" max="2819" width="20.42578125" customWidth="1"/>
    <col min="2820" max="2820" width="23.28515625" customWidth="1"/>
    <col min="2821" max="2821" width="12.140625" customWidth="1"/>
    <col min="2823" max="2823" width="9.5703125" bestFit="1" customWidth="1"/>
    <col min="3074" max="3074" width="10.5703125" customWidth="1"/>
    <col min="3075" max="3075" width="20.42578125" customWidth="1"/>
    <col min="3076" max="3076" width="23.28515625" customWidth="1"/>
    <col min="3077" max="3077" width="12.140625" customWidth="1"/>
    <col min="3079" max="3079" width="9.5703125" bestFit="1" customWidth="1"/>
    <col min="3330" max="3330" width="10.5703125" customWidth="1"/>
    <col min="3331" max="3331" width="20.42578125" customWidth="1"/>
    <col min="3332" max="3332" width="23.28515625" customWidth="1"/>
    <col min="3333" max="3333" width="12.140625" customWidth="1"/>
    <col min="3335" max="3335" width="9.5703125" bestFit="1" customWidth="1"/>
    <col min="3586" max="3586" width="10.5703125" customWidth="1"/>
    <col min="3587" max="3587" width="20.42578125" customWidth="1"/>
    <col min="3588" max="3588" width="23.28515625" customWidth="1"/>
    <col min="3589" max="3589" width="12.140625" customWidth="1"/>
    <col min="3591" max="3591" width="9.5703125" bestFit="1" customWidth="1"/>
    <col min="3842" max="3842" width="10.5703125" customWidth="1"/>
    <col min="3843" max="3843" width="20.42578125" customWidth="1"/>
    <col min="3844" max="3844" width="23.28515625" customWidth="1"/>
    <col min="3845" max="3845" width="12.140625" customWidth="1"/>
    <col min="3847" max="3847" width="9.5703125" bestFit="1" customWidth="1"/>
    <col min="4098" max="4098" width="10.5703125" customWidth="1"/>
    <col min="4099" max="4099" width="20.42578125" customWidth="1"/>
    <col min="4100" max="4100" width="23.28515625" customWidth="1"/>
    <col min="4101" max="4101" width="12.140625" customWidth="1"/>
    <col min="4103" max="4103" width="9.5703125" bestFit="1" customWidth="1"/>
    <col min="4354" max="4354" width="10.5703125" customWidth="1"/>
    <col min="4355" max="4355" width="20.42578125" customWidth="1"/>
    <col min="4356" max="4356" width="23.28515625" customWidth="1"/>
    <col min="4357" max="4357" width="12.140625" customWidth="1"/>
    <col min="4359" max="4359" width="9.5703125" bestFit="1" customWidth="1"/>
    <col min="4610" max="4610" width="10.5703125" customWidth="1"/>
    <col min="4611" max="4611" width="20.42578125" customWidth="1"/>
    <col min="4612" max="4612" width="23.28515625" customWidth="1"/>
    <col min="4613" max="4613" width="12.140625" customWidth="1"/>
    <col min="4615" max="4615" width="9.5703125" bestFit="1" customWidth="1"/>
    <col min="4866" max="4866" width="10.5703125" customWidth="1"/>
    <col min="4867" max="4867" width="20.42578125" customWidth="1"/>
    <col min="4868" max="4868" width="23.28515625" customWidth="1"/>
    <col min="4869" max="4869" width="12.140625" customWidth="1"/>
    <col min="4871" max="4871" width="9.5703125" bestFit="1" customWidth="1"/>
    <col min="5122" max="5122" width="10.5703125" customWidth="1"/>
    <col min="5123" max="5123" width="20.42578125" customWidth="1"/>
    <col min="5124" max="5124" width="23.28515625" customWidth="1"/>
    <col min="5125" max="5125" width="12.140625" customWidth="1"/>
    <col min="5127" max="5127" width="9.5703125" bestFit="1" customWidth="1"/>
    <col min="5378" max="5378" width="10.5703125" customWidth="1"/>
    <col min="5379" max="5379" width="20.42578125" customWidth="1"/>
    <col min="5380" max="5380" width="23.28515625" customWidth="1"/>
    <col min="5381" max="5381" width="12.140625" customWidth="1"/>
    <col min="5383" max="5383" width="9.5703125" bestFit="1" customWidth="1"/>
    <col min="5634" max="5634" width="10.5703125" customWidth="1"/>
    <col min="5635" max="5635" width="20.42578125" customWidth="1"/>
    <col min="5636" max="5636" width="23.28515625" customWidth="1"/>
    <col min="5637" max="5637" width="12.140625" customWidth="1"/>
    <col min="5639" max="5639" width="9.5703125" bestFit="1" customWidth="1"/>
    <col min="5890" max="5890" width="10.5703125" customWidth="1"/>
    <col min="5891" max="5891" width="20.42578125" customWidth="1"/>
    <col min="5892" max="5892" width="23.28515625" customWidth="1"/>
    <col min="5893" max="5893" width="12.140625" customWidth="1"/>
    <col min="5895" max="5895" width="9.5703125" bestFit="1" customWidth="1"/>
    <col min="6146" max="6146" width="10.5703125" customWidth="1"/>
    <col min="6147" max="6147" width="20.42578125" customWidth="1"/>
    <col min="6148" max="6148" width="23.28515625" customWidth="1"/>
    <col min="6149" max="6149" width="12.140625" customWidth="1"/>
    <col min="6151" max="6151" width="9.5703125" bestFit="1" customWidth="1"/>
    <col min="6402" max="6402" width="10.5703125" customWidth="1"/>
    <col min="6403" max="6403" width="20.42578125" customWidth="1"/>
    <col min="6404" max="6404" width="23.28515625" customWidth="1"/>
    <col min="6405" max="6405" width="12.140625" customWidth="1"/>
    <col min="6407" max="6407" width="9.5703125" bestFit="1" customWidth="1"/>
    <col min="6658" max="6658" width="10.5703125" customWidth="1"/>
    <col min="6659" max="6659" width="20.42578125" customWidth="1"/>
    <col min="6660" max="6660" width="23.28515625" customWidth="1"/>
    <col min="6661" max="6661" width="12.140625" customWidth="1"/>
    <col min="6663" max="6663" width="9.5703125" bestFit="1" customWidth="1"/>
    <col min="6914" max="6914" width="10.5703125" customWidth="1"/>
    <col min="6915" max="6915" width="20.42578125" customWidth="1"/>
    <col min="6916" max="6916" width="23.28515625" customWidth="1"/>
    <col min="6917" max="6917" width="12.140625" customWidth="1"/>
    <col min="6919" max="6919" width="9.5703125" bestFit="1" customWidth="1"/>
    <col min="7170" max="7170" width="10.5703125" customWidth="1"/>
    <col min="7171" max="7171" width="20.42578125" customWidth="1"/>
    <col min="7172" max="7172" width="23.28515625" customWidth="1"/>
    <col min="7173" max="7173" width="12.140625" customWidth="1"/>
    <col min="7175" max="7175" width="9.5703125" bestFit="1" customWidth="1"/>
    <col min="7426" max="7426" width="10.5703125" customWidth="1"/>
    <col min="7427" max="7427" width="20.42578125" customWidth="1"/>
    <col min="7428" max="7428" width="23.28515625" customWidth="1"/>
    <col min="7429" max="7429" width="12.140625" customWidth="1"/>
    <col min="7431" max="7431" width="9.5703125" bestFit="1" customWidth="1"/>
    <col min="7682" max="7682" width="10.5703125" customWidth="1"/>
    <col min="7683" max="7683" width="20.42578125" customWidth="1"/>
    <col min="7684" max="7684" width="23.28515625" customWidth="1"/>
    <col min="7685" max="7685" width="12.140625" customWidth="1"/>
    <col min="7687" max="7687" width="9.5703125" bestFit="1" customWidth="1"/>
    <col min="7938" max="7938" width="10.5703125" customWidth="1"/>
    <col min="7939" max="7939" width="20.42578125" customWidth="1"/>
    <col min="7940" max="7940" width="23.28515625" customWidth="1"/>
    <col min="7941" max="7941" width="12.140625" customWidth="1"/>
    <col min="7943" max="7943" width="9.5703125" bestFit="1" customWidth="1"/>
    <col min="8194" max="8194" width="10.5703125" customWidth="1"/>
    <col min="8195" max="8195" width="20.42578125" customWidth="1"/>
    <col min="8196" max="8196" width="23.28515625" customWidth="1"/>
    <col min="8197" max="8197" width="12.140625" customWidth="1"/>
    <col min="8199" max="8199" width="9.5703125" bestFit="1" customWidth="1"/>
    <col min="8450" max="8450" width="10.5703125" customWidth="1"/>
    <col min="8451" max="8451" width="20.42578125" customWidth="1"/>
    <col min="8452" max="8452" width="23.28515625" customWidth="1"/>
    <col min="8453" max="8453" width="12.140625" customWidth="1"/>
    <col min="8455" max="8455" width="9.5703125" bestFit="1" customWidth="1"/>
    <col min="8706" max="8706" width="10.5703125" customWidth="1"/>
    <col min="8707" max="8707" width="20.42578125" customWidth="1"/>
    <col min="8708" max="8708" width="23.28515625" customWidth="1"/>
    <col min="8709" max="8709" width="12.140625" customWidth="1"/>
    <col min="8711" max="8711" width="9.5703125" bestFit="1" customWidth="1"/>
    <col min="8962" max="8962" width="10.5703125" customWidth="1"/>
    <col min="8963" max="8963" width="20.42578125" customWidth="1"/>
    <col min="8964" max="8964" width="23.28515625" customWidth="1"/>
    <col min="8965" max="8965" width="12.140625" customWidth="1"/>
    <col min="8967" max="8967" width="9.5703125" bestFit="1" customWidth="1"/>
    <col min="9218" max="9218" width="10.5703125" customWidth="1"/>
    <col min="9219" max="9219" width="20.42578125" customWidth="1"/>
    <col min="9220" max="9220" width="23.28515625" customWidth="1"/>
    <col min="9221" max="9221" width="12.140625" customWidth="1"/>
    <col min="9223" max="9223" width="9.5703125" bestFit="1" customWidth="1"/>
    <col min="9474" max="9474" width="10.5703125" customWidth="1"/>
    <col min="9475" max="9475" width="20.42578125" customWidth="1"/>
    <col min="9476" max="9476" width="23.28515625" customWidth="1"/>
    <col min="9477" max="9477" width="12.140625" customWidth="1"/>
    <col min="9479" max="9479" width="9.5703125" bestFit="1" customWidth="1"/>
    <col min="9730" max="9730" width="10.5703125" customWidth="1"/>
    <col min="9731" max="9731" width="20.42578125" customWidth="1"/>
    <col min="9732" max="9732" width="23.28515625" customWidth="1"/>
    <col min="9733" max="9733" width="12.140625" customWidth="1"/>
    <col min="9735" max="9735" width="9.5703125" bestFit="1" customWidth="1"/>
    <col min="9986" max="9986" width="10.5703125" customWidth="1"/>
    <col min="9987" max="9987" width="20.42578125" customWidth="1"/>
    <col min="9988" max="9988" width="23.28515625" customWidth="1"/>
    <col min="9989" max="9989" width="12.140625" customWidth="1"/>
    <col min="9991" max="9991" width="9.5703125" bestFit="1" customWidth="1"/>
    <col min="10242" max="10242" width="10.5703125" customWidth="1"/>
    <col min="10243" max="10243" width="20.42578125" customWidth="1"/>
    <col min="10244" max="10244" width="23.28515625" customWidth="1"/>
    <col min="10245" max="10245" width="12.140625" customWidth="1"/>
    <col min="10247" max="10247" width="9.5703125" bestFit="1" customWidth="1"/>
    <col min="10498" max="10498" width="10.5703125" customWidth="1"/>
    <col min="10499" max="10499" width="20.42578125" customWidth="1"/>
    <col min="10500" max="10500" width="23.28515625" customWidth="1"/>
    <col min="10501" max="10501" width="12.140625" customWidth="1"/>
    <col min="10503" max="10503" width="9.5703125" bestFit="1" customWidth="1"/>
    <col min="10754" max="10754" width="10.5703125" customWidth="1"/>
    <col min="10755" max="10755" width="20.42578125" customWidth="1"/>
    <col min="10756" max="10756" width="23.28515625" customWidth="1"/>
    <col min="10757" max="10757" width="12.140625" customWidth="1"/>
    <col min="10759" max="10759" width="9.5703125" bestFit="1" customWidth="1"/>
    <col min="11010" max="11010" width="10.5703125" customWidth="1"/>
    <col min="11011" max="11011" width="20.42578125" customWidth="1"/>
    <col min="11012" max="11012" width="23.28515625" customWidth="1"/>
    <col min="11013" max="11013" width="12.140625" customWidth="1"/>
    <col min="11015" max="11015" width="9.5703125" bestFit="1" customWidth="1"/>
    <col min="11266" max="11266" width="10.5703125" customWidth="1"/>
    <col min="11267" max="11267" width="20.42578125" customWidth="1"/>
    <col min="11268" max="11268" width="23.28515625" customWidth="1"/>
    <col min="11269" max="11269" width="12.140625" customWidth="1"/>
    <col min="11271" max="11271" width="9.5703125" bestFit="1" customWidth="1"/>
    <col min="11522" max="11522" width="10.5703125" customWidth="1"/>
    <col min="11523" max="11523" width="20.42578125" customWidth="1"/>
    <col min="11524" max="11524" width="23.28515625" customWidth="1"/>
    <col min="11525" max="11525" width="12.140625" customWidth="1"/>
    <col min="11527" max="11527" width="9.5703125" bestFit="1" customWidth="1"/>
    <col min="11778" max="11778" width="10.5703125" customWidth="1"/>
    <col min="11779" max="11779" width="20.42578125" customWidth="1"/>
    <col min="11780" max="11780" width="23.28515625" customWidth="1"/>
    <col min="11781" max="11781" width="12.140625" customWidth="1"/>
    <col min="11783" max="11783" width="9.5703125" bestFit="1" customWidth="1"/>
    <col min="12034" max="12034" width="10.5703125" customWidth="1"/>
    <col min="12035" max="12035" width="20.42578125" customWidth="1"/>
    <col min="12036" max="12036" width="23.28515625" customWidth="1"/>
    <col min="12037" max="12037" width="12.140625" customWidth="1"/>
    <col min="12039" max="12039" width="9.5703125" bestFit="1" customWidth="1"/>
    <col min="12290" max="12290" width="10.5703125" customWidth="1"/>
    <col min="12291" max="12291" width="20.42578125" customWidth="1"/>
    <col min="12292" max="12292" width="23.28515625" customWidth="1"/>
    <col min="12293" max="12293" width="12.140625" customWidth="1"/>
    <col min="12295" max="12295" width="9.5703125" bestFit="1" customWidth="1"/>
    <col min="12546" max="12546" width="10.5703125" customWidth="1"/>
    <col min="12547" max="12547" width="20.42578125" customWidth="1"/>
    <col min="12548" max="12548" width="23.28515625" customWidth="1"/>
    <col min="12549" max="12549" width="12.140625" customWidth="1"/>
    <col min="12551" max="12551" width="9.5703125" bestFit="1" customWidth="1"/>
    <col min="12802" max="12802" width="10.5703125" customWidth="1"/>
    <col min="12803" max="12803" width="20.42578125" customWidth="1"/>
    <col min="12804" max="12804" width="23.28515625" customWidth="1"/>
    <col min="12805" max="12805" width="12.140625" customWidth="1"/>
    <col min="12807" max="12807" width="9.5703125" bestFit="1" customWidth="1"/>
    <col min="13058" max="13058" width="10.5703125" customWidth="1"/>
    <col min="13059" max="13059" width="20.42578125" customWidth="1"/>
    <col min="13060" max="13060" width="23.28515625" customWidth="1"/>
    <col min="13061" max="13061" width="12.140625" customWidth="1"/>
    <col min="13063" max="13063" width="9.5703125" bestFit="1" customWidth="1"/>
    <col min="13314" max="13314" width="10.5703125" customWidth="1"/>
    <col min="13315" max="13315" width="20.42578125" customWidth="1"/>
    <col min="13316" max="13316" width="23.28515625" customWidth="1"/>
    <col min="13317" max="13317" width="12.140625" customWidth="1"/>
    <col min="13319" max="13319" width="9.5703125" bestFit="1" customWidth="1"/>
    <col min="13570" max="13570" width="10.5703125" customWidth="1"/>
    <col min="13571" max="13571" width="20.42578125" customWidth="1"/>
    <col min="13572" max="13572" width="23.28515625" customWidth="1"/>
    <col min="13573" max="13573" width="12.140625" customWidth="1"/>
    <col min="13575" max="13575" width="9.5703125" bestFit="1" customWidth="1"/>
    <col min="13826" max="13826" width="10.5703125" customWidth="1"/>
    <col min="13827" max="13827" width="20.42578125" customWidth="1"/>
    <col min="13828" max="13828" width="23.28515625" customWidth="1"/>
    <col min="13829" max="13829" width="12.140625" customWidth="1"/>
    <col min="13831" max="13831" width="9.5703125" bestFit="1" customWidth="1"/>
    <col min="14082" max="14082" width="10.5703125" customWidth="1"/>
    <col min="14083" max="14083" width="20.42578125" customWidth="1"/>
    <col min="14084" max="14084" width="23.28515625" customWidth="1"/>
    <col min="14085" max="14085" width="12.140625" customWidth="1"/>
    <col min="14087" max="14087" width="9.5703125" bestFit="1" customWidth="1"/>
    <col min="14338" max="14338" width="10.5703125" customWidth="1"/>
    <col min="14339" max="14339" width="20.42578125" customWidth="1"/>
    <col min="14340" max="14340" width="23.28515625" customWidth="1"/>
    <col min="14341" max="14341" width="12.140625" customWidth="1"/>
    <col min="14343" max="14343" width="9.5703125" bestFit="1" customWidth="1"/>
    <col min="14594" max="14594" width="10.5703125" customWidth="1"/>
    <col min="14595" max="14595" width="20.42578125" customWidth="1"/>
    <col min="14596" max="14596" width="23.28515625" customWidth="1"/>
    <col min="14597" max="14597" width="12.140625" customWidth="1"/>
    <col min="14599" max="14599" width="9.5703125" bestFit="1" customWidth="1"/>
    <col min="14850" max="14850" width="10.5703125" customWidth="1"/>
    <col min="14851" max="14851" width="20.42578125" customWidth="1"/>
    <col min="14852" max="14852" width="23.28515625" customWidth="1"/>
    <col min="14853" max="14853" width="12.140625" customWidth="1"/>
    <col min="14855" max="14855" width="9.5703125" bestFit="1" customWidth="1"/>
    <col min="15106" max="15106" width="10.5703125" customWidth="1"/>
    <col min="15107" max="15107" width="20.42578125" customWidth="1"/>
    <col min="15108" max="15108" width="23.28515625" customWidth="1"/>
    <col min="15109" max="15109" width="12.140625" customWidth="1"/>
    <col min="15111" max="15111" width="9.5703125" bestFit="1" customWidth="1"/>
    <col min="15362" max="15362" width="10.5703125" customWidth="1"/>
    <col min="15363" max="15363" width="20.42578125" customWidth="1"/>
    <col min="15364" max="15364" width="23.28515625" customWidth="1"/>
    <col min="15365" max="15365" width="12.140625" customWidth="1"/>
    <col min="15367" max="15367" width="9.5703125" bestFit="1" customWidth="1"/>
    <col min="15618" max="15618" width="10.5703125" customWidth="1"/>
    <col min="15619" max="15619" width="20.42578125" customWidth="1"/>
    <col min="15620" max="15620" width="23.28515625" customWidth="1"/>
    <col min="15621" max="15621" width="12.140625" customWidth="1"/>
    <col min="15623" max="15623" width="9.5703125" bestFit="1" customWidth="1"/>
    <col min="15874" max="15874" width="10.5703125" customWidth="1"/>
    <col min="15875" max="15875" width="20.42578125" customWidth="1"/>
    <col min="15876" max="15876" width="23.28515625" customWidth="1"/>
    <col min="15877" max="15877" width="12.140625" customWidth="1"/>
    <col min="15879" max="15879" width="9.5703125" bestFit="1" customWidth="1"/>
    <col min="16130" max="16130" width="10.5703125" customWidth="1"/>
    <col min="16131" max="16131" width="20.42578125" customWidth="1"/>
    <col min="16132" max="16132" width="23.28515625" customWidth="1"/>
    <col min="16133" max="16133" width="12.140625" customWidth="1"/>
    <col min="16135" max="16135" width="9.5703125" bestFit="1" customWidth="1"/>
  </cols>
  <sheetData>
    <row r="1" spans="1:7" ht="19.5" customHeight="1" x14ac:dyDescent="0.25">
      <c r="A1" s="206" t="s">
        <v>188</v>
      </c>
      <c r="B1" s="207"/>
      <c r="C1" s="207"/>
      <c r="D1" s="207"/>
      <c r="E1" s="207"/>
    </row>
    <row r="2" spans="1:7" ht="5.25" customHeight="1" thickBot="1" x14ac:dyDescent="0.3">
      <c r="A2" s="208"/>
      <c r="B2" s="209"/>
      <c r="C2" s="209"/>
      <c r="D2" s="209"/>
      <c r="E2" s="209"/>
    </row>
    <row r="3" spans="1:7" ht="34.5" customHeight="1" thickBot="1" x14ac:dyDescent="0.3">
      <c r="A3" s="42" t="s">
        <v>189</v>
      </c>
      <c r="B3" s="43" t="s">
        <v>190</v>
      </c>
      <c r="C3" s="43" t="s">
        <v>191</v>
      </c>
      <c r="D3" s="43" t="s">
        <v>192</v>
      </c>
      <c r="E3" s="43" t="s">
        <v>193</v>
      </c>
    </row>
    <row r="4" spans="1:7" ht="15" customHeight="1" x14ac:dyDescent="0.25">
      <c r="A4" s="9">
        <v>1</v>
      </c>
      <c r="B4" s="44" t="s">
        <v>64</v>
      </c>
      <c r="C4" s="45" t="s">
        <v>194</v>
      </c>
      <c r="D4" s="2" t="s">
        <v>195</v>
      </c>
      <c r="E4" s="46" t="s">
        <v>196</v>
      </c>
      <c r="G4" s="47"/>
    </row>
    <row r="5" spans="1:7" ht="15" customHeight="1" x14ac:dyDescent="0.25">
      <c r="A5" s="9">
        <v>2</v>
      </c>
      <c r="B5" s="48">
        <v>3</v>
      </c>
      <c r="C5" s="49" t="s">
        <v>194</v>
      </c>
      <c r="D5" s="2" t="s">
        <v>195</v>
      </c>
      <c r="E5" s="50">
        <v>91</v>
      </c>
      <c r="G5" s="47"/>
    </row>
    <row r="6" spans="1:7" ht="15" customHeight="1" x14ac:dyDescent="0.25">
      <c r="A6" s="9">
        <v>3</v>
      </c>
      <c r="B6" s="44">
        <v>4</v>
      </c>
      <c r="C6" s="45" t="s">
        <v>194</v>
      </c>
      <c r="D6" s="2" t="s">
        <v>195</v>
      </c>
      <c r="E6" s="50">
        <v>159</v>
      </c>
      <c r="G6" s="47"/>
    </row>
    <row r="7" spans="1:7" ht="15" customHeight="1" x14ac:dyDescent="0.25">
      <c r="A7" s="9">
        <v>4</v>
      </c>
      <c r="B7" s="48">
        <v>5</v>
      </c>
      <c r="C7" s="49" t="s">
        <v>197</v>
      </c>
      <c r="D7" s="2" t="s">
        <v>195</v>
      </c>
      <c r="E7" s="50">
        <v>175</v>
      </c>
      <c r="G7" s="47"/>
    </row>
    <row r="8" spans="1:7" ht="15" customHeight="1" x14ac:dyDescent="0.25">
      <c r="A8" s="9">
        <v>5</v>
      </c>
      <c r="B8" s="44">
        <v>6</v>
      </c>
      <c r="C8" s="45" t="s">
        <v>194</v>
      </c>
      <c r="D8" s="2" t="s">
        <v>198</v>
      </c>
      <c r="E8" s="50">
        <v>125</v>
      </c>
      <c r="G8" s="47"/>
    </row>
    <row r="9" spans="1:7" ht="15" customHeight="1" x14ac:dyDescent="0.25">
      <c r="A9" s="9">
        <v>6</v>
      </c>
      <c r="B9" s="48">
        <v>7</v>
      </c>
      <c r="C9" s="49" t="s">
        <v>194</v>
      </c>
      <c r="D9" s="2" t="s">
        <v>198</v>
      </c>
      <c r="E9" s="50">
        <v>146</v>
      </c>
      <c r="G9" s="47"/>
    </row>
    <row r="10" spans="1:7" ht="15" customHeight="1" x14ac:dyDescent="0.25">
      <c r="A10" s="9">
        <v>7</v>
      </c>
      <c r="B10" s="44">
        <v>8</v>
      </c>
      <c r="C10" s="45" t="s">
        <v>194</v>
      </c>
      <c r="D10" s="2" t="s">
        <v>195</v>
      </c>
      <c r="E10" s="50">
        <v>165</v>
      </c>
      <c r="G10" s="47"/>
    </row>
    <row r="11" spans="1:7" ht="15" customHeight="1" x14ac:dyDescent="0.25">
      <c r="A11" s="9">
        <v>8</v>
      </c>
      <c r="B11" s="48">
        <v>9</v>
      </c>
      <c r="C11" s="49" t="s">
        <v>194</v>
      </c>
      <c r="D11" s="2" t="s">
        <v>198</v>
      </c>
      <c r="E11" s="50">
        <v>122</v>
      </c>
      <c r="G11" s="47"/>
    </row>
    <row r="12" spans="1:7" ht="15" customHeight="1" x14ac:dyDescent="0.25">
      <c r="A12" s="9">
        <v>9</v>
      </c>
      <c r="B12" s="44">
        <v>10</v>
      </c>
      <c r="C12" s="45" t="s">
        <v>194</v>
      </c>
      <c r="D12" s="2" t="s">
        <v>198</v>
      </c>
      <c r="E12" s="50">
        <v>158</v>
      </c>
      <c r="G12" s="47"/>
    </row>
    <row r="13" spans="1:7" ht="15" customHeight="1" x14ac:dyDescent="0.25">
      <c r="A13" s="9">
        <v>10</v>
      </c>
      <c r="B13" s="48">
        <v>11</v>
      </c>
      <c r="C13" s="49" t="s">
        <v>194</v>
      </c>
      <c r="D13" s="2" t="s">
        <v>195</v>
      </c>
      <c r="E13" s="50">
        <v>162</v>
      </c>
      <c r="G13" s="47"/>
    </row>
    <row r="14" spans="1:7" ht="15" customHeight="1" x14ac:dyDescent="0.25">
      <c r="A14" s="9">
        <v>11</v>
      </c>
      <c r="B14" s="44">
        <v>12</v>
      </c>
      <c r="C14" s="45" t="s">
        <v>194</v>
      </c>
      <c r="D14" s="2" t="s">
        <v>198</v>
      </c>
      <c r="E14" s="50">
        <v>97</v>
      </c>
      <c r="G14" s="47"/>
    </row>
    <row r="15" spans="1:7" ht="15" customHeight="1" x14ac:dyDescent="0.25">
      <c r="A15" s="9">
        <v>12</v>
      </c>
      <c r="B15" s="48">
        <v>13</v>
      </c>
      <c r="C15" s="49" t="s">
        <v>194</v>
      </c>
      <c r="D15" s="2" t="s">
        <v>198</v>
      </c>
      <c r="E15" s="50">
        <v>140</v>
      </c>
      <c r="G15" s="47"/>
    </row>
    <row r="16" spans="1:7" ht="15.75" customHeight="1" x14ac:dyDescent="0.25">
      <c r="A16" s="9">
        <v>13</v>
      </c>
      <c r="B16" s="48">
        <v>14</v>
      </c>
      <c r="C16" s="49" t="s">
        <v>194</v>
      </c>
      <c r="D16" s="2" t="s">
        <v>198</v>
      </c>
      <c r="E16" s="50">
        <v>134</v>
      </c>
      <c r="G16" s="47"/>
    </row>
    <row r="17" spans="1:7" ht="15.75" customHeight="1" x14ac:dyDescent="0.25">
      <c r="A17" s="9">
        <v>14</v>
      </c>
      <c r="B17" s="44">
        <v>15</v>
      </c>
      <c r="C17" s="45" t="s">
        <v>194</v>
      </c>
      <c r="D17" s="2" t="s">
        <v>195</v>
      </c>
      <c r="E17" s="50">
        <v>162</v>
      </c>
      <c r="G17" s="47"/>
    </row>
    <row r="18" spans="1:7" ht="15.75" customHeight="1" x14ac:dyDescent="0.25">
      <c r="A18" s="9">
        <v>15</v>
      </c>
      <c r="B18" s="48" t="s">
        <v>199</v>
      </c>
      <c r="C18" s="49" t="s">
        <v>200</v>
      </c>
      <c r="D18" s="2" t="s">
        <v>195</v>
      </c>
      <c r="E18" s="50">
        <v>155</v>
      </c>
      <c r="G18" s="47"/>
    </row>
    <row r="19" spans="1:7" s="55" customFormat="1" x14ac:dyDescent="0.25">
      <c r="A19" s="9">
        <v>16</v>
      </c>
      <c r="B19" s="51">
        <v>16</v>
      </c>
      <c r="C19" s="52" t="s">
        <v>201</v>
      </c>
      <c r="D19" s="53" t="s">
        <v>195</v>
      </c>
      <c r="E19" s="54">
        <v>14</v>
      </c>
    </row>
    <row r="20" spans="1:7" s="55" customFormat="1" x14ac:dyDescent="0.25">
      <c r="A20" s="9">
        <v>17</v>
      </c>
      <c r="B20" s="51" t="s">
        <v>202</v>
      </c>
      <c r="C20" s="52" t="s">
        <v>14</v>
      </c>
      <c r="D20" s="53" t="s">
        <v>195</v>
      </c>
      <c r="E20" s="54">
        <v>109</v>
      </c>
    </row>
    <row r="21" spans="1:7" ht="15.75" customHeight="1" x14ac:dyDescent="0.25">
      <c r="A21" s="9">
        <v>18</v>
      </c>
      <c r="B21" s="44">
        <v>17</v>
      </c>
      <c r="C21" s="52" t="s">
        <v>14</v>
      </c>
      <c r="D21" s="53" t="s">
        <v>195</v>
      </c>
      <c r="E21" s="54">
        <v>122</v>
      </c>
      <c r="G21" s="47"/>
    </row>
    <row r="22" spans="1:7" ht="15" customHeight="1" x14ac:dyDescent="0.25">
      <c r="A22" s="9">
        <v>19</v>
      </c>
      <c r="B22" s="44">
        <v>18</v>
      </c>
      <c r="C22" s="52" t="s">
        <v>14</v>
      </c>
      <c r="D22" s="53" t="s">
        <v>195</v>
      </c>
      <c r="E22" s="54">
        <v>298</v>
      </c>
    </row>
    <row r="23" spans="1:7" ht="15.75" thickBot="1" x14ac:dyDescent="0.3">
      <c r="A23" s="9">
        <v>20</v>
      </c>
      <c r="B23" s="44" t="s">
        <v>203</v>
      </c>
      <c r="C23" s="52" t="s">
        <v>203</v>
      </c>
      <c r="D23" s="53" t="s">
        <v>195</v>
      </c>
      <c r="E23" s="54">
        <v>40</v>
      </c>
    </row>
    <row r="24" spans="1:7" ht="16.5" thickBot="1" x14ac:dyDescent="0.3">
      <c r="D24" s="56" t="s">
        <v>204</v>
      </c>
      <c r="E24" s="57">
        <f>SUM(E5:E23)</f>
        <v>2574</v>
      </c>
    </row>
  </sheetData>
  <mergeCells count="1">
    <mergeCell ref="A1:E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pane ySplit="3" topLeftCell="A11" activePane="bottomLeft" state="frozen"/>
      <selection pane="bottomLeft" activeCell="A4" sqref="A4:XFD4"/>
    </sheetView>
  </sheetViews>
  <sheetFormatPr defaultRowHeight="15" x14ac:dyDescent="0.25"/>
  <cols>
    <col min="2" max="2" width="10.5703125" customWidth="1"/>
    <col min="3" max="3" width="20.42578125" customWidth="1"/>
    <col min="4" max="4" width="23.28515625" customWidth="1"/>
    <col min="5" max="5" width="12.140625" customWidth="1"/>
    <col min="7" max="7" width="9.5703125" bestFit="1" customWidth="1"/>
    <col min="258" max="258" width="10.5703125" customWidth="1"/>
    <col min="259" max="259" width="20.42578125" customWidth="1"/>
    <col min="260" max="260" width="23.28515625" customWidth="1"/>
    <col min="261" max="261" width="12.140625" customWidth="1"/>
    <col min="263" max="263" width="9.5703125" bestFit="1" customWidth="1"/>
    <col min="514" max="514" width="10.5703125" customWidth="1"/>
    <col min="515" max="515" width="20.42578125" customWidth="1"/>
    <col min="516" max="516" width="23.28515625" customWidth="1"/>
    <col min="517" max="517" width="12.140625" customWidth="1"/>
    <col min="519" max="519" width="9.5703125" bestFit="1" customWidth="1"/>
    <col min="770" max="770" width="10.5703125" customWidth="1"/>
    <col min="771" max="771" width="20.42578125" customWidth="1"/>
    <col min="772" max="772" width="23.28515625" customWidth="1"/>
    <col min="773" max="773" width="12.140625" customWidth="1"/>
    <col min="775" max="775" width="9.5703125" bestFit="1" customWidth="1"/>
    <col min="1026" max="1026" width="10.5703125" customWidth="1"/>
    <col min="1027" max="1027" width="20.42578125" customWidth="1"/>
    <col min="1028" max="1028" width="23.28515625" customWidth="1"/>
    <col min="1029" max="1029" width="12.140625" customWidth="1"/>
    <col min="1031" max="1031" width="9.5703125" bestFit="1" customWidth="1"/>
    <col min="1282" max="1282" width="10.5703125" customWidth="1"/>
    <col min="1283" max="1283" width="20.42578125" customWidth="1"/>
    <col min="1284" max="1284" width="23.28515625" customWidth="1"/>
    <col min="1285" max="1285" width="12.140625" customWidth="1"/>
    <col min="1287" max="1287" width="9.5703125" bestFit="1" customWidth="1"/>
    <col min="1538" max="1538" width="10.5703125" customWidth="1"/>
    <col min="1539" max="1539" width="20.42578125" customWidth="1"/>
    <col min="1540" max="1540" width="23.28515625" customWidth="1"/>
    <col min="1541" max="1541" width="12.140625" customWidth="1"/>
    <col min="1543" max="1543" width="9.5703125" bestFit="1" customWidth="1"/>
    <col min="1794" max="1794" width="10.5703125" customWidth="1"/>
    <col min="1795" max="1795" width="20.42578125" customWidth="1"/>
    <col min="1796" max="1796" width="23.28515625" customWidth="1"/>
    <col min="1797" max="1797" width="12.140625" customWidth="1"/>
    <col min="1799" max="1799" width="9.5703125" bestFit="1" customWidth="1"/>
    <col min="2050" max="2050" width="10.5703125" customWidth="1"/>
    <col min="2051" max="2051" width="20.42578125" customWidth="1"/>
    <col min="2052" max="2052" width="23.28515625" customWidth="1"/>
    <col min="2053" max="2053" width="12.140625" customWidth="1"/>
    <col min="2055" max="2055" width="9.5703125" bestFit="1" customWidth="1"/>
    <col min="2306" max="2306" width="10.5703125" customWidth="1"/>
    <col min="2307" max="2307" width="20.42578125" customWidth="1"/>
    <col min="2308" max="2308" width="23.28515625" customWidth="1"/>
    <col min="2309" max="2309" width="12.140625" customWidth="1"/>
    <col min="2311" max="2311" width="9.5703125" bestFit="1" customWidth="1"/>
    <col min="2562" max="2562" width="10.5703125" customWidth="1"/>
    <col min="2563" max="2563" width="20.42578125" customWidth="1"/>
    <col min="2564" max="2564" width="23.28515625" customWidth="1"/>
    <col min="2565" max="2565" width="12.140625" customWidth="1"/>
    <col min="2567" max="2567" width="9.5703125" bestFit="1" customWidth="1"/>
    <col min="2818" max="2818" width="10.5703125" customWidth="1"/>
    <col min="2819" max="2819" width="20.42578125" customWidth="1"/>
    <col min="2820" max="2820" width="23.28515625" customWidth="1"/>
    <col min="2821" max="2821" width="12.140625" customWidth="1"/>
    <col min="2823" max="2823" width="9.5703125" bestFit="1" customWidth="1"/>
    <col min="3074" max="3074" width="10.5703125" customWidth="1"/>
    <col min="3075" max="3075" width="20.42578125" customWidth="1"/>
    <col min="3076" max="3076" width="23.28515625" customWidth="1"/>
    <col min="3077" max="3077" width="12.140625" customWidth="1"/>
    <col min="3079" max="3079" width="9.5703125" bestFit="1" customWidth="1"/>
    <col min="3330" max="3330" width="10.5703125" customWidth="1"/>
    <col min="3331" max="3331" width="20.42578125" customWidth="1"/>
    <col min="3332" max="3332" width="23.28515625" customWidth="1"/>
    <col min="3333" max="3333" width="12.140625" customWidth="1"/>
    <col min="3335" max="3335" width="9.5703125" bestFit="1" customWidth="1"/>
    <col min="3586" max="3586" width="10.5703125" customWidth="1"/>
    <col min="3587" max="3587" width="20.42578125" customWidth="1"/>
    <col min="3588" max="3588" width="23.28515625" customWidth="1"/>
    <col min="3589" max="3589" width="12.140625" customWidth="1"/>
    <col min="3591" max="3591" width="9.5703125" bestFit="1" customWidth="1"/>
    <col min="3842" max="3842" width="10.5703125" customWidth="1"/>
    <col min="3843" max="3843" width="20.42578125" customWidth="1"/>
    <col min="3844" max="3844" width="23.28515625" customWidth="1"/>
    <col min="3845" max="3845" width="12.140625" customWidth="1"/>
    <col min="3847" max="3847" width="9.5703125" bestFit="1" customWidth="1"/>
    <col min="4098" max="4098" width="10.5703125" customWidth="1"/>
    <col min="4099" max="4099" width="20.42578125" customWidth="1"/>
    <col min="4100" max="4100" width="23.28515625" customWidth="1"/>
    <col min="4101" max="4101" width="12.140625" customWidth="1"/>
    <col min="4103" max="4103" width="9.5703125" bestFit="1" customWidth="1"/>
    <col min="4354" max="4354" width="10.5703125" customWidth="1"/>
    <col min="4355" max="4355" width="20.42578125" customWidth="1"/>
    <col min="4356" max="4356" width="23.28515625" customWidth="1"/>
    <col min="4357" max="4357" width="12.140625" customWidth="1"/>
    <col min="4359" max="4359" width="9.5703125" bestFit="1" customWidth="1"/>
    <col min="4610" max="4610" width="10.5703125" customWidth="1"/>
    <col min="4611" max="4611" width="20.42578125" customWidth="1"/>
    <col min="4612" max="4612" width="23.28515625" customWidth="1"/>
    <col min="4613" max="4613" width="12.140625" customWidth="1"/>
    <col min="4615" max="4615" width="9.5703125" bestFit="1" customWidth="1"/>
    <col min="4866" max="4866" width="10.5703125" customWidth="1"/>
    <col min="4867" max="4867" width="20.42578125" customWidth="1"/>
    <col min="4868" max="4868" width="23.28515625" customWidth="1"/>
    <col min="4869" max="4869" width="12.140625" customWidth="1"/>
    <col min="4871" max="4871" width="9.5703125" bestFit="1" customWidth="1"/>
    <col min="5122" max="5122" width="10.5703125" customWidth="1"/>
    <col min="5123" max="5123" width="20.42578125" customWidth="1"/>
    <col min="5124" max="5124" width="23.28515625" customWidth="1"/>
    <col min="5125" max="5125" width="12.140625" customWidth="1"/>
    <col min="5127" max="5127" width="9.5703125" bestFit="1" customWidth="1"/>
    <col min="5378" max="5378" width="10.5703125" customWidth="1"/>
    <col min="5379" max="5379" width="20.42578125" customWidth="1"/>
    <col min="5380" max="5380" width="23.28515625" customWidth="1"/>
    <col min="5381" max="5381" width="12.140625" customWidth="1"/>
    <col min="5383" max="5383" width="9.5703125" bestFit="1" customWidth="1"/>
    <col min="5634" max="5634" width="10.5703125" customWidth="1"/>
    <col min="5635" max="5635" width="20.42578125" customWidth="1"/>
    <col min="5636" max="5636" width="23.28515625" customWidth="1"/>
    <col min="5637" max="5637" width="12.140625" customWidth="1"/>
    <col min="5639" max="5639" width="9.5703125" bestFit="1" customWidth="1"/>
    <col min="5890" max="5890" width="10.5703125" customWidth="1"/>
    <col min="5891" max="5891" width="20.42578125" customWidth="1"/>
    <col min="5892" max="5892" width="23.28515625" customWidth="1"/>
    <col min="5893" max="5893" width="12.140625" customWidth="1"/>
    <col min="5895" max="5895" width="9.5703125" bestFit="1" customWidth="1"/>
    <col min="6146" max="6146" width="10.5703125" customWidth="1"/>
    <col min="6147" max="6147" width="20.42578125" customWidth="1"/>
    <col min="6148" max="6148" width="23.28515625" customWidth="1"/>
    <col min="6149" max="6149" width="12.140625" customWidth="1"/>
    <col min="6151" max="6151" width="9.5703125" bestFit="1" customWidth="1"/>
    <col min="6402" max="6402" width="10.5703125" customWidth="1"/>
    <col min="6403" max="6403" width="20.42578125" customWidth="1"/>
    <col min="6404" max="6404" width="23.28515625" customWidth="1"/>
    <col min="6405" max="6405" width="12.140625" customWidth="1"/>
    <col min="6407" max="6407" width="9.5703125" bestFit="1" customWidth="1"/>
    <col min="6658" max="6658" width="10.5703125" customWidth="1"/>
    <col min="6659" max="6659" width="20.42578125" customWidth="1"/>
    <col min="6660" max="6660" width="23.28515625" customWidth="1"/>
    <col min="6661" max="6661" width="12.140625" customWidth="1"/>
    <col min="6663" max="6663" width="9.5703125" bestFit="1" customWidth="1"/>
    <col min="6914" max="6914" width="10.5703125" customWidth="1"/>
    <col min="6915" max="6915" width="20.42578125" customWidth="1"/>
    <col min="6916" max="6916" width="23.28515625" customWidth="1"/>
    <col min="6917" max="6917" width="12.140625" customWidth="1"/>
    <col min="6919" max="6919" width="9.5703125" bestFit="1" customWidth="1"/>
    <col min="7170" max="7170" width="10.5703125" customWidth="1"/>
    <col min="7171" max="7171" width="20.42578125" customWidth="1"/>
    <col min="7172" max="7172" width="23.28515625" customWidth="1"/>
    <col min="7173" max="7173" width="12.140625" customWidth="1"/>
    <col min="7175" max="7175" width="9.5703125" bestFit="1" customWidth="1"/>
    <col min="7426" max="7426" width="10.5703125" customWidth="1"/>
    <col min="7427" max="7427" width="20.42578125" customWidth="1"/>
    <col min="7428" max="7428" width="23.28515625" customWidth="1"/>
    <col min="7429" max="7429" width="12.140625" customWidth="1"/>
    <col min="7431" max="7431" width="9.5703125" bestFit="1" customWidth="1"/>
    <col min="7682" max="7682" width="10.5703125" customWidth="1"/>
    <col min="7683" max="7683" width="20.42578125" customWidth="1"/>
    <col min="7684" max="7684" width="23.28515625" customWidth="1"/>
    <col min="7685" max="7685" width="12.140625" customWidth="1"/>
    <col min="7687" max="7687" width="9.5703125" bestFit="1" customWidth="1"/>
    <col min="7938" max="7938" width="10.5703125" customWidth="1"/>
    <col min="7939" max="7939" width="20.42578125" customWidth="1"/>
    <col min="7940" max="7940" width="23.28515625" customWidth="1"/>
    <col min="7941" max="7941" width="12.140625" customWidth="1"/>
    <col min="7943" max="7943" width="9.5703125" bestFit="1" customWidth="1"/>
    <col min="8194" max="8194" width="10.5703125" customWidth="1"/>
    <col min="8195" max="8195" width="20.42578125" customWidth="1"/>
    <col min="8196" max="8196" width="23.28515625" customWidth="1"/>
    <col min="8197" max="8197" width="12.140625" customWidth="1"/>
    <col min="8199" max="8199" width="9.5703125" bestFit="1" customWidth="1"/>
    <col min="8450" max="8450" width="10.5703125" customWidth="1"/>
    <col min="8451" max="8451" width="20.42578125" customWidth="1"/>
    <col min="8452" max="8452" width="23.28515625" customWidth="1"/>
    <col min="8453" max="8453" width="12.140625" customWidth="1"/>
    <col min="8455" max="8455" width="9.5703125" bestFit="1" customWidth="1"/>
    <col min="8706" max="8706" width="10.5703125" customWidth="1"/>
    <col min="8707" max="8707" width="20.42578125" customWidth="1"/>
    <col min="8708" max="8708" width="23.28515625" customWidth="1"/>
    <col min="8709" max="8709" width="12.140625" customWidth="1"/>
    <col min="8711" max="8711" width="9.5703125" bestFit="1" customWidth="1"/>
    <col min="8962" max="8962" width="10.5703125" customWidth="1"/>
    <col min="8963" max="8963" width="20.42578125" customWidth="1"/>
    <col min="8964" max="8964" width="23.28515625" customWidth="1"/>
    <col min="8965" max="8965" width="12.140625" customWidth="1"/>
    <col min="8967" max="8967" width="9.5703125" bestFit="1" customWidth="1"/>
    <col min="9218" max="9218" width="10.5703125" customWidth="1"/>
    <col min="9219" max="9219" width="20.42578125" customWidth="1"/>
    <col min="9220" max="9220" width="23.28515625" customWidth="1"/>
    <col min="9221" max="9221" width="12.140625" customWidth="1"/>
    <col min="9223" max="9223" width="9.5703125" bestFit="1" customWidth="1"/>
    <col min="9474" max="9474" width="10.5703125" customWidth="1"/>
    <col min="9475" max="9475" width="20.42578125" customWidth="1"/>
    <col min="9476" max="9476" width="23.28515625" customWidth="1"/>
    <col min="9477" max="9477" width="12.140625" customWidth="1"/>
    <col min="9479" max="9479" width="9.5703125" bestFit="1" customWidth="1"/>
    <col min="9730" max="9730" width="10.5703125" customWidth="1"/>
    <col min="9731" max="9731" width="20.42578125" customWidth="1"/>
    <col min="9732" max="9732" width="23.28515625" customWidth="1"/>
    <col min="9733" max="9733" width="12.140625" customWidth="1"/>
    <col min="9735" max="9735" width="9.5703125" bestFit="1" customWidth="1"/>
    <col min="9986" max="9986" width="10.5703125" customWidth="1"/>
    <col min="9987" max="9987" width="20.42578125" customWidth="1"/>
    <col min="9988" max="9988" width="23.28515625" customWidth="1"/>
    <col min="9989" max="9989" width="12.140625" customWidth="1"/>
    <col min="9991" max="9991" width="9.5703125" bestFit="1" customWidth="1"/>
    <col min="10242" max="10242" width="10.5703125" customWidth="1"/>
    <col min="10243" max="10243" width="20.42578125" customWidth="1"/>
    <col min="10244" max="10244" width="23.28515625" customWidth="1"/>
    <col min="10245" max="10245" width="12.140625" customWidth="1"/>
    <col min="10247" max="10247" width="9.5703125" bestFit="1" customWidth="1"/>
    <col min="10498" max="10498" width="10.5703125" customWidth="1"/>
    <col min="10499" max="10499" width="20.42578125" customWidth="1"/>
    <col min="10500" max="10500" width="23.28515625" customWidth="1"/>
    <col min="10501" max="10501" width="12.140625" customWidth="1"/>
    <col min="10503" max="10503" width="9.5703125" bestFit="1" customWidth="1"/>
    <col min="10754" max="10754" width="10.5703125" customWidth="1"/>
    <col min="10755" max="10755" width="20.42578125" customWidth="1"/>
    <col min="10756" max="10756" width="23.28515625" customWidth="1"/>
    <col min="10757" max="10757" width="12.140625" customWidth="1"/>
    <col min="10759" max="10759" width="9.5703125" bestFit="1" customWidth="1"/>
    <col min="11010" max="11010" width="10.5703125" customWidth="1"/>
    <col min="11011" max="11011" width="20.42578125" customWidth="1"/>
    <col min="11012" max="11012" width="23.28515625" customWidth="1"/>
    <col min="11013" max="11013" width="12.140625" customWidth="1"/>
    <col min="11015" max="11015" width="9.5703125" bestFit="1" customWidth="1"/>
    <col min="11266" max="11266" width="10.5703125" customWidth="1"/>
    <col min="11267" max="11267" width="20.42578125" customWidth="1"/>
    <col min="11268" max="11268" width="23.28515625" customWidth="1"/>
    <col min="11269" max="11269" width="12.140625" customWidth="1"/>
    <col min="11271" max="11271" width="9.5703125" bestFit="1" customWidth="1"/>
    <col min="11522" max="11522" width="10.5703125" customWidth="1"/>
    <col min="11523" max="11523" width="20.42578125" customWidth="1"/>
    <col min="11524" max="11524" width="23.28515625" customWidth="1"/>
    <col min="11525" max="11525" width="12.140625" customWidth="1"/>
    <col min="11527" max="11527" width="9.5703125" bestFit="1" customWidth="1"/>
    <col min="11778" max="11778" width="10.5703125" customWidth="1"/>
    <col min="11779" max="11779" width="20.42578125" customWidth="1"/>
    <col min="11780" max="11780" width="23.28515625" customWidth="1"/>
    <col min="11781" max="11781" width="12.140625" customWidth="1"/>
    <col min="11783" max="11783" width="9.5703125" bestFit="1" customWidth="1"/>
    <col min="12034" max="12034" width="10.5703125" customWidth="1"/>
    <col min="12035" max="12035" width="20.42578125" customWidth="1"/>
    <col min="12036" max="12036" width="23.28515625" customWidth="1"/>
    <col min="12037" max="12037" width="12.140625" customWidth="1"/>
    <col min="12039" max="12039" width="9.5703125" bestFit="1" customWidth="1"/>
    <col min="12290" max="12290" width="10.5703125" customWidth="1"/>
    <col min="12291" max="12291" width="20.42578125" customWidth="1"/>
    <col min="12292" max="12292" width="23.28515625" customWidth="1"/>
    <col min="12293" max="12293" width="12.140625" customWidth="1"/>
    <col min="12295" max="12295" width="9.5703125" bestFit="1" customWidth="1"/>
    <col min="12546" max="12546" width="10.5703125" customWidth="1"/>
    <col min="12547" max="12547" width="20.42578125" customWidth="1"/>
    <col min="12548" max="12548" width="23.28515625" customWidth="1"/>
    <col min="12549" max="12549" width="12.140625" customWidth="1"/>
    <col min="12551" max="12551" width="9.5703125" bestFit="1" customWidth="1"/>
    <col min="12802" max="12802" width="10.5703125" customWidth="1"/>
    <col min="12803" max="12803" width="20.42578125" customWidth="1"/>
    <col min="12804" max="12804" width="23.28515625" customWidth="1"/>
    <col min="12805" max="12805" width="12.140625" customWidth="1"/>
    <col min="12807" max="12807" width="9.5703125" bestFit="1" customWidth="1"/>
    <col min="13058" max="13058" width="10.5703125" customWidth="1"/>
    <col min="13059" max="13059" width="20.42578125" customWidth="1"/>
    <col min="13060" max="13060" width="23.28515625" customWidth="1"/>
    <col min="13061" max="13061" width="12.140625" customWidth="1"/>
    <col min="13063" max="13063" width="9.5703125" bestFit="1" customWidth="1"/>
    <col min="13314" max="13314" width="10.5703125" customWidth="1"/>
    <col min="13315" max="13315" width="20.42578125" customWidth="1"/>
    <col min="13316" max="13316" width="23.28515625" customWidth="1"/>
    <col min="13317" max="13317" width="12.140625" customWidth="1"/>
    <col min="13319" max="13319" width="9.5703125" bestFit="1" customWidth="1"/>
    <col min="13570" max="13570" width="10.5703125" customWidth="1"/>
    <col min="13571" max="13571" width="20.42578125" customWidth="1"/>
    <col min="13572" max="13572" width="23.28515625" customWidth="1"/>
    <col min="13573" max="13573" width="12.140625" customWidth="1"/>
    <col min="13575" max="13575" width="9.5703125" bestFit="1" customWidth="1"/>
    <col min="13826" max="13826" width="10.5703125" customWidth="1"/>
    <col min="13827" max="13827" width="20.42578125" customWidth="1"/>
    <col min="13828" max="13828" width="23.28515625" customWidth="1"/>
    <col min="13829" max="13829" width="12.140625" customWidth="1"/>
    <col min="13831" max="13831" width="9.5703125" bestFit="1" customWidth="1"/>
    <col min="14082" max="14082" width="10.5703125" customWidth="1"/>
    <col min="14083" max="14083" width="20.42578125" customWidth="1"/>
    <col min="14084" max="14084" width="23.28515625" customWidth="1"/>
    <col min="14085" max="14085" width="12.140625" customWidth="1"/>
    <col min="14087" max="14087" width="9.5703125" bestFit="1" customWidth="1"/>
    <col min="14338" max="14338" width="10.5703125" customWidth="1"/>
    <col min="14339" max="14339" width="20.42578125" customWidth="1"/>
    <col min="14340" max="14340" width="23.28515625" customWidth="1"/>
    <col min="14341" max="14341" width="12.140625" customWidth="1"/>
    <col min="14343" max="14343" width="9.5703125" bestFit="1" customWidth="1"/>
    <col min="14594" max="14594" width="10.5703125" customWidth="1"/>
    <col min="14595" max="14595" width="20.42578125" customWidth="1"/>
    <col min="14596" max="14596" width="23.28515625" customWidth="1"/>
    <col min="14597" max="14597" width="12.140625" customWidth="1"/>
    <col min="14599" max="14599" width="9.5703125" bestFit="1" customWidth="1"/>
    <col min="14850" max="14850" width="10.5703125" customWidth="1"/>
    <col min="14851" max="14851" width="20.42578125" customWidth="1"/>
    <col min="14852" max="14852" width="23.28515625" customWidth="1"/>
    <col min="14853" max="14853" width="12.140625" customWidth="1"/>
    <col min="14855" max="14855" width="9.5703125" bestFit="1" customWidth="1"/>
    <col min="15106" max="15106" width="10.5703125" customWidth="1"/>
    <col min="15107" max="15107" width="20.42578125" customWidth="1"/>
    <col min="15108" max="15108" width="23.28515625" customWidth="1"/>
    <col min="15109" max="15109" width="12.140625" customWidth="1"/>
    <col min="15111" max="15111" width="9.5703125" bestFit="1" customWidth="1"/>
    <col min="15362" max="15362" width="10.5703125" customWidth="1"/>
    <col min="15363" max="15363" width="20.42578125" customWidth="1"/>
    <col min="15364" max="15364" width="23.28515625" customWidth="1"/>
    <col min="15365" max="15365" width="12.140625" customWidth="1"/>
    <col min="15367" max="15367" width="9.5703125" bestFit="1" customWidth="1"/>
    <col min="15618" max="15618" width="10.5703125" customWidth="1"/>
    <col min="15619" max="15619" width="20.42578125" customWidth="1"/>
    <col min="15620" max="15620" width="23.28515625" customWidth="1"/>
    <col min="15621" max="15621" width="12.140625" customWidth="1"/>
    <col min="15623" max="15623" width="9.5703125" bestFit="1" customWidth="1"/>
    <col min="15874" max="15874" width="10.5703125" customWidth="1"/>
    <col min="15875" max="15875" width="20.42578125" customWidth="1"/>
    <col min="15876" max="15876" width="23.28515625" customWidth="1"/>
    <col min="15877" max="15877" width="12.140625" customWidth="1"/>
    <col min="15879" max="15879" width="9.5703125" bestFit="1" customWidth="1"/>
    <col min="16130" max="16130" width="10.5703125" customWidth="1"/>
    <col min="16131" max="16131" width="20.42578125" customWidth="1"/>
    <col min="16132" max="16132" width="23.28515625" customWidth="1"/>
    <col min="16133" max="16133" width="12.140625" customWidth="1"/>
    <col min="16135" max="16135" width="9.5703125" bestFit="1" customWidth="1"/>
  </cols>
  <sheetData>
    <row r="1" spans="1:7" ht="19.5" customHeight="1" x14ac:dyDescent="0.25">
      <c r="A1" s="206" t="s">
        <v>205</v>
      </c>
      <c r="B1" s="207"/>
      <c r="C1" s="207"/>
      <c r="D1" s="207"/>
      <c r="E1" s="207"/>
    </row>
    <row r="2" spans="1:7" ht="5.25" customHeight="1" thickBot="1" x14ac:dyDescent="0.3">
      <c r="A2" s="208"/>
      <c r="B2" s="209"/>
      <c r="C2" s="209"/>
      <c r="D2" s="209"/>
      <c r="E2" s="209"/>
    </row>
    <row r="3" spans="1:7" ht="34.5" customHeight="1" thickBot="1" x14ac:dyDescent="0.3">
      <c r="A3" s="42" t="s">
        <v>189</v>
      </c>
      <c r="B3" s="43" t="s">
        <v>190</v>
      </c>
      <c r="C3" s="43" t="s">
        <v>191</v>
      </c>
      <c r="D3" s="43" t="s">
        <v>192</v>
      </c>
      <c r="E3" s="43" t="s">
        <v>193</v>
      </c>
    </row>
    <row r="4" spans="1:7" ht="15" customHeight="1" x14ac:dyDescent="0.25">
      <c r="A4" s="9">
        <v>1</v>
      </c>
      <c r="B4" s="44" t="s">
        <v>206</v>
      </c>
      <c r="C4" s="45" t="s">
        <v>194</v>
      </c>
      <c r="D4" s="2" t="s">
        <v>195</v>
      </c>
      <c r="E4" s="46" t="s">
        <v>196</v>
      </c>
      <c r="G4" s="47"/>
    </row>
    <row r="5" spans="1:7" ht="15" customHeight="1" x14ac:dyDescent="0.25">
      <c r="A5" s="9">
        <v>2</v>
      </c>
      <c r="B5" s="48">
        <v>3</v>
      </c>
      <c r="C5" s="49" t="s">
        <v>194</v>
      </c>
      <c r="D5" s="2" t="s">
        <v>195</v>
      </c>
      <c r="E5" s="50">
        <v>91</v>
      </c>
      <c r="G5" s="47"/>
    </row>
    <row r="6" spans="1:7" ht="15" customHeight="1" x14ac:dyDescent="0.25">
      <c r="A6" s="9">
        <v>3</v>
      </c>
      <c r="B6" s="44">
        <v>4</v>
      </c>
      <c r="C6" s="45" t="s">
        <v>194</v>
      </c>
      <c r="D6" s="2" t="s">
        <v>195</v>
      </c>
      <c r="E6" s="50">
        <v>159</v>
      </c>
      <c r="G6" s="47"/>
    </row>
    <row r="7" spans="1:7" ht="15" customHeight="1" x14ac:dyDescent="0.25">
      <c r="A7" s="9">
        <v>4</v>
      </c>
      <c r="B7" s="48">
        <v>5</v>
      </c>
      <c r="C7" s="49" t="s">
        <v>197</v>
      </c>
      <c r="D7" s="2" t="s">
        <v>195</v>
      </c>
      <c r="E7" s="50">
        <v>175</v>
      </c>
      <c r="G7" s="47"/>
    </row>
    <row r="8" spans="1:7" ht="15" customHeight="1" x14ac:dyDescent="0.25">
      <c r="A8" s="9">
        <v>5</v>
      </c>
      <c r="B8" s="44">
        <v>6</v>
      </c>
      <c r="C8" s="45" t="s">
        <v>194</v>
      </c>
      <c r="D8" s="2" t="s">
        <v>198</v>
      </c>
      <c r="E8" s="50">
        <v>125</v>
      </c>
      <c r="G8" s="47"/>
    </row>
    <row r="9" spans="1:7" ht="15" customHeight="1" x14ac:dyDescent="0.25">
      <c r="A9" s="9">
        <v>6</v>
      </c>
      <c r="B9" s="48">
        <v>7</v>
      </c>
      <c r="C9" s="49" t="s">
        <v>194</v>
      </c>
      <c r="D9" s="2" t="s">
        <v>198</v>
      </c>
      <c r="E9" s="50">
        <v>146</v>
      </c>
      <c r="G9" s="47"/>
    </row>
    <row r="10" spans="1:7" ht="15" customHeight="1" x14ac:dyDescent="0.25">
      <c r="A10" s="9">
        <v>7</v>
      </c>
      <c r="B10" s="44">
        <v>8</v>
      </c>
      <c r="C10" s="45" t="s">
        <v>194</v>
      </c>
      <c r="D10" s="2" t="s">
        <v>195</v>
      </c>
      <c r="E10" s="50">
        <v>165</v>
      </c>
      <c r="G10" s="47"/>
    </row>
    <row r="11" spans="1:7" ht="15" customHeight="1" x14ac:dyDescent="0.25">
      <c r="A11" s="9">
        <v>8</v>
      </c>
      <c r="B11" s="48">
        <v>9</v>
      </c>
      <c r="C11" s="49" t="s">
        <v>194</v>
      </c>
      <c r="D11" s="2" t="s">
        <v>198</v>
      </c>
      <c r="E11" s="50">
        <v>122</v>
      </c>
      <c r="G11" s="47"/>
    </row>
    <row r="12" spans="1:7" ht="15" customHeight="1" x14ac:dyDescent="0.25">
      <c r="A12" s="9">
        <v>9</v>
      </c>
      <c r="B12" s="44">
        <v>10</v>
      </c>
      <c r="C12" s="45" t="s">
        <v>194</v>
      </c>
      <c r="D12" s="2" t="s">
        <v>198</v>
      </c>
      <c r="E12" s="50">
        <v>158</v>
      </c>
      <c r="G12" s="47"/>
    </row>
    <row r="13" spans="1:7" ht="15" customHeight="1" x14ac:dyDescent="0.25">
      <c r="A13" s="9">
        <v>10</v>
      </c>
      <c r="B13" s="48">
        <v>11</v>
      </c>
      <c r="C13" s="49" t="s">
        <v>194</v>
      </c>
      <c r="D13" s="2" t="s">
        <v>195</v>
      </c>
      <c r="E13" s="50">
        <v>162</v>
      </c>
      <c r="G13" s="47"/>
    </row>
    <row r="14" spans="1:7" ht="15" customHeight="1" x14ac:dyDescent="0.25">
      <c r="A14" s="9">
        <v>11</v>
      </c>
      <c r="B14" s="44">
        <v>12</v>
      </c>
      <c r="C14" s="45" t="s">
        <v>194</v>
      </c>
      <c r="D14" s="2" t="s">
        <v>198</v>
      </c>
      <c r="E14" s="50">
        <v>97</v>
      </c>
      <c r="G14" s="47"/>
    </row>
    <row r="15" spans="1:7" ht="15" customHeight="1" x14ac:dyDescent="0.25">
      <c r="A15" s="9">
        <v>12</v>
      </c>
      <c r="B15" s="48">
        <v>13</v>
      </c>
      <c r="C15" s="49" t="s">
        <v>194</v>
      </c>
      <c r="D15" s="2" t="s">
        <v>198</v>
      </c>
      <c r="E15" s="50">
        <v>140</v>
      </c>
      <c r="G15" s="47"/>
    </row>
    <row r="16" spans="1:7" ht="15.75" customHeight="1" x14ac:dyDescent="0.25">
      <c r="A16" s="9">
        <v>13</v>
      </c>
      <c r="B16" s="48">
        <v>14</v>
      </c>
      <c r="C16" s="49" t="s">
        <v>194</v>
      </c>
      <c r="D16" s="2" t="s">
        <v>198</v>
      </c>
      <c r="E16" s="50">
        <v>134</v>
      </c>
      <c r="G16" s="47"/>
    </row>
    <row r="17" spans="1:7" ht="15.75" customHeight="1" x14ac:dyDescent="0.25">
      <c r="A17" s="9">
        <v>14</v>
      </c>
      <c r="B17" s="44">
        <v>15</v>
      </c>
      <c r="C17" s="45" t="s">
        <v>194</v>
      </c>
      <c r="D17" s="2" t="s">
        <v>195</v>
      </c>
      <c r="E17" s="50">
        <v>162</v>
      </c>
      <c r="G17" s="47"/>
    </row>
    <row r="18" spans="1:7" ht="15.75" customHeight="1" x14ac:dyDescent="0.25">
      <c r="A18" s="9">
        <v>15</v>
      </c>
      <c r="B18" s="48" t="s">
        <v>199</v>
      </c>
      <c r="C18" s="49" t="s">
        <v>200</v>
      </c>
      <c r="D18" s="2" t="s">
        <v>195</v>
      </c>
      <c r="E18" s="50">
        <v>155</v>
      </c>
      <c r="G18" s="47"/>
    </row>
    <row r="19" spans="1:7" s="55" customFormat="1" x14ac:dyDescent="0.25">
      <c r="A19" s="9">
        <v>16</v>
      </c>
      <c r="B19" s="51">
        <v>16</v>
      </c>
      <c r="C19" s="52" t="s">
        <v>201</v>
      </c>
      <c r="D19" s="53" t="s">
        <v>195</v>
      </c>
      <c r="E19" s="54">
        <v>14</v>
      </c>
    </row>
    <row r="20" spans="1:7" s="55" customFormat="1" x14ac:dyDescent="0.25">
      <c r="A20" s="9">
        <v>17</v>
      </c>
      <c r="B20" s="51" t="s">
        <v>202</v>
      </c>
      <c r="C20" s="52" t="s">
        <v>14</v>
      </c>
      <c r="D20" s="53" t="s">
        <v>195</v>
      </c>
      <c r="E20" s="54">
        <v>109</v>
      </c>
    </row>
    <row r="21" spans="1:7" ht="15.75" customHeight="1" x14ac:dyDescent="0.25">
      <c r="A21" s="9">
        <v>18</v>
      </c>
      <c r="B21" s="44">
        <v>17</v>
      </c>
      <c r="C21" s="52" t="s">
        <v>14</v>
      </c>
      <c r="D21" s="53" t="s">
        <v>195</v>
      </c>
      <c r="E21" s="54">
        <v>122</v>
      </c>
      <c r="G21" s="47"/>
    </row>
    <row r="22" spans="1:7" ht="15" customHeight="1" x14ac:dyDescent="0.25">
      <c r="A22" s="9">
        <v>19</v>
      </c>
      <c r="B22" s="44">
        <v>18</v>
      </c>
      <c r="C22" s="52" t="s">
        <v>14</v>
      </c>
      <c r="D22" s="53" t="s">
        <v>195</v>
      </c>
      <c r="E22" s="54">
        <v>298</v>
      </c>
    </row>
    <row r="23" spans="1:7" ht="15.75" thickBot="1" x14ac:dyDescent="0.3">
      <c r="A23" s="9">
        <v>20</v>
      </c>
      <c r="B23" s="44" t="s">
        <v>203</v>
      </c>
      <c r="C23" s="52" t="s">
        <v>203</v>
      </c>
      <c r="D23" s="53" t="s">
        <v>195</v>
      </c>
      <c r="E23" s="54">
        <v>40</v>
      </c>
    </row>
    <row r="24" spans="1:7" ht="16.5" thickBot="1" x14ac:dyDescent="0.3">
      <c r="D24" s="56" t="s">
        <v>204</v>
      </c>
      <c r="E24" s="57">
        <f>SUM(E5:E23)</f>
        <v>2574</v>
      </c>
    </row>
  </sheetData>
  <mergeCells count="1">
    <mergeCell ref="A1:E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pane ySplit="3" topLeftCell="A9" activePane="bottomLeft" state="frozen"/>
      <selection pane="bottomLeft" activeCell="D10" sqref="D10"/>
    </sheetView>
  </sheetViews>
  <sheetFormatPr defaultRowHeight="15" x14ac:dyDescent="0.25"/>
  <cols>
    <col min="1" max="1" width="18.7109375" style="64" customWidth="1"/>
    <col min="2" max="2" width="15.7109375" style="64" customWidth="1"/>
    <col min="3" max="3" width="16.5703125" style="64" customWidth="1"/>
    <col min="4" max="4" width="17.28515625" style="64" customWidth="1"/>
    <col min="5" max="5" width="14.7109375" style="64" customWidth="1"/>
    <col min="6" max="6" width="16" style="64" customWidth="1"/>
    <col min="7" max="7" width="18.5703125" style="64" customWidth="1"/>
    <col min="8" max="8" width="20.42578125" style="64" customWidth="1"/>
    <col min="9" max="9" width="19.5703125" style="64" customWidth="1"/>
  </cols>
  <sheetData>
    <row r="1" spans="1:9" ht="15.75" x14ac:dyDescent="0.25">
      <c r="A1" s="211" t="s">
        <v>253</v>
      </c>
      <c r="B1" s="211"/>
      <c r="C1" s="211"/>
      <c r="D1" s="211"/>
      <c r="E1" s="211"/>
      <c r="F1" s="211"/>
      <c r="G1" s="211"/>
      <c r="H1" s="211"/>
      <c r="I1" s="211"/>
    </row>
    <row r="2" spans="1:9" ht="54.75" customHeight="1" x14ac:dyDescent="0.25">
      <c r="A2" s="212"/>
      <c r="B2" s="210" t="s">
        <v>222</v>
      </c>
      <c r="C2" s="210" t="s">
        <v>91</v>
      </c>
      <c r="D2" s="210" t="s">
        <v>223</v>
      </c>
      <c r="E2" s="210" t="s">
        <v>224</v>
      </c>
      <c r="F2" s="210" t="s">
        <v>128</v>
      </c>
      <c r="G2" s="210" t="s">
        <v>225</v>
      </c>
      <c r="H2" s="67" t="s">
        <v>130</v>
      </c>
      <c r="I2" s="210" t="s">
        <v>132</v>
      </c>
    </row>
    <row r="3" spans="1:9" x14ac:dyDescent="0.25">
      <c r="A3" s="212"/>
      <c r="B3" s="210"/>
      <c r="C3" s="210"/>
      <c r="D3" s="210"/>
      <c r="E3" s="210"/>
      <c r="F3" s="210"/>
      <c r="G3" s="210"/>
      <c r="H3" s="67" t="s">
        <v>226</v>
      </c>
      <c r="I3" s="210"/>
    </row>
    <row r="4" spans="1:9" ht="30" x14ac:dyDescent="0.25">
      <c r="A4" s="65" t="s">
        <v>227</v>
      </c>
      <c r="B4" s="65">
        <v>3.1</v>
      </c>
      <c r="C4" s="65" t="s">
        <v>228</v>
      </c>
      <c r="D4" s="65" t="s">
        <v>229</v>
      </c>
      <c r="E4" s="65">
        <v>6</v>
      </c>
      <c r="F4" s="65" t="s">
        <v>141</v>
      </c>
      <c r="G4" s="65"/>
      <c r="H4" s="65" t="s">
        <v>230</v>
      </c>
      <c r="I4" s="65" t="s">
        <v>231</v>
      </c>
    </row>
    <row r="5" spans="1:9" ht="30" x14ac:dyDescent="0.25">
      <c r="A5" s="65" t="s">
        <v>232</v>
      </c>
      <c r="B5" s="65">
        <v>0.4</v>
      </c>
      <c r="C5" s="65" t="s">
        <v>233</v>
      </c>
      <c r="D5" s="65" t="s">
        <v>229</v>
      </c>
      <c r="E5" s="65">
        <v>6</v>
      </c>
      <c r="F5" s="65" t="s">
        <v>234</v>
      </c>
      <c r="G5" s="65">
        <v>300</v>
      </c>
      <c r="H5" s="65" t="s">
        <v>235</v>
      </c>
      <c r="I5" s="65" t="s">
        <v>231</v>
      </c>
    </row>
    <row r="6" spans="1:9" ht="30" x14ac:dyDescent="0.25">
      <c r="A6" s="65" t="s">
        <v>236</v>
      </c>
      <c r="B6" s="65">
        <v>0.2</v>
      </c>
      <c r="C6" s="65" t="s">
        <v>228</v>
      </c>
      <c r="D6" s="65" t="s">
        <v>229</v>
      </c>
      <c r="E6" s="65">
        <v>6</v>
      </c>
      <c r="F6" s="65" t="s">
        <v>141</v>
      </c>
      <c r="G6" s="65"/>
      <c r="H6" s="65" t="s">
        <v>230</v>
      </c>
      <c r="I6" s="65" t="s">
        <v>231</v>
      </c>
    </row>
    <row r="7" spans="1:9" ht="45" x14ac:dyDescent="0.25">
      <c r="A7" s="65" t="s">
        <v>237</v>
      </c>
      <c r="B7" s="65">
        <v>0.94299999999999995</v>
      </c>
      <c r="C7" s="65" t="s">
        <v>238</v>
      </c>
      <c r="D7" s="65" t="s">
        <v>239</v>
      </c>
      <c r="E7" s="65">
        <v>10</v>
      </c>
      <c r="F7" s="65" t="s">
        <v>141</v>
      </c>
      <c r="G7" s="65" t="s">
        <v>240</v>
      </c>
      <c r="H7" s="65" t="s">
        <v>235</v>
      </c>
      <c r="I7" s="65" t="s">
        <v>241</v>
      </c>
    </row>
    <row r="8" spans="1:9" ht="45" x14ac:dyDescent="0.25">
      <c r="A8" s="65" t="s">
        <v>242</v>
      </c>
      <c r="B8" s="65">
        <v>1.3819999999999999</v>
      </c>
      <c r="C8" s="65" t="s">
        <v>243</v>
      </c>
      <c r="D8" s="65" t="s">
        <v>239</v>
      </c>
      <c r="E8" s="65">
        <v>10</v>
      </c>
      <c r="F8" s="65" t="s">
        <v>141</v>
      </c>
      <c r="G8" s="65" t="s">
        <v>240</v>
      </c>
      <c r="H8" s="66">
        <v>44407</v>
      </c>
      <c r="I8" s="65" t="s">
        <v>241</v>
      </c>
    </row>
    <row r="9" spans="1:9" ht="45" x14ac:dyDescent="0.25">
      <c r="A9" s="65" t="s">
        <v>244</v>
      </c>
      <c r="B9" s="65">
        <v>1.08</v>
      </c>
      <c r="C9" s="65" t="s">
        <v>238</v>
      </c>
      <c r="D9" s="65" t="s">
        <v>239</v>
      </c>
      <c r="E9" s="65">
        <v>10</v>
      </c>
      <c r="F9" s="65" t="s">
        <v>141</v>
      </c>
      <c r="G9" s="65" t="s">
        <v>240</v>
      </c>
      <c r="H9" s="65" t="s">
        <v>235</v>
      </c>
      <c r="I9" s="65" t="s">
        <v>241</v>
      </c>
    </row>
    <row r="10" spans="1:9" ht="30" x14ac:dyDescent="0.25">
      <c r="A10" s="65" t="s">
        <v>245</v>
      </c>
      <c r="B10" s="65">
        <v>2.48</v>
      </c>
      <c r="C10" s="65" t="s">
        <v>238</v>
      </c>
      <c r="D10" s="65" t="s">
        <v>246</v>
      </c>
      <c r="E10" s="65">
        <v>10</v>
      </c>
      <c r="F10" s="65" t="s">
        <v>141</v>
      </c>
      <c r="G10" s="65" t="s">
        <v>240</v>
      </c>
      <c r="H10" s="65" t="s">
        <v>235</v>
      </c>
      <c r="I10" s="65" t="s">
        <v>241</v>
      </c>
    </row>
    <row r="11" spans="1:9" ht="45" x14ac:dyDescent="0.25">
      <c r="A11" s="65" t="s">
        <v>247</v>
      </c>
      <c r="B11" s="65">
        <v>1.1913</v>
      </c>
      <c r="C11" s="65" t="s">
        <v>248</v>
      </c>
      <c r="D11" s="65" t="s">
        <v>239</v>
      </c>
      <c r="E11" s="65">
        <v>10</v>
      </c>
      <c r="F11" s="65" t="s">
        <v>249</v>
      </c>
      <c r="G11" s="65" t="s">
        <v>250</v>
      </c>
      <c r="H11" s="66">
        <v>44407</v>
      </c>
      <c r="I11" s="65" t="s">
        <v>241</v>
      </c>
    </row>
    <row r="12" spans="1:9" ht="30" x14ac:dyDescent="0.25">
      <c r="A12" s="65" t="s">
        <v>251</v>
      </c>
      <c r="B12" s="65">
        <v>2.8679999999999999</v>
      </c>
      <c r="C12" s="65" t="s">
        <v>252</v>
      </c>
      <c r="D12" s="65"/>
      <c r="E12" s="65"/>
      <c r="F12" s="65"/>
      <c r="G12" s="65"/>
      <c r="H12" s="65"/>
      <c r="I12" s="65"/>
    </row>
    <row r="13" spans="1:9" ht="15.75" x14ac:dyDescent="0.25">
      <c r="A13" s="150" t="s">
        <v>68</v>
      </c>
      <c r="B13" s="150">
        <v>13.644299999999999</v>
      </c>
      <c r="C13" s="65"/>
      <c r="D13" s="65"/>
      <c r="E13" s="65"/>
      <c r="F13" s="65"/>
      <c r="G13" s="65"/>
      <c r="H13" s="65"/>
      <c r="I13" s="65"/>
    </row>
  </sheetData>
  <mergeCells count="9">
    <mergeCell ref="G2:G3"/>
    <mergeCell ref="I2:I3"/>
    <mergeCell ref="A1:I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topLeftCell="B1" workbookViewId="0">
      <selection activeCell="E7" sqref="E7"/>
    </sheetView>
  </sheetViews>
  <sheetFormatPr defaultRowHeight="15" x14ac:dyDescent="0.25"/>
  <cols>
    <col min="1" max="1" width="0" style="68" hidden="1" customWidth="1"/>
    <col min="2" max="2" width="28" style="68" customWidth="1"/>
    <col min="3" max="3" width="15.140625" style="68" customWidth="1"/>
    <col min="4" max="6" width="18.5703125" style="68" customWidth="1"/>
    <col min="7" max="7" width="17.7109375" style="68" customWidth="1"/>
    <col min="8" max="8" width="16.140625" style="68" customWidth="1"/>
    <col min="9" max="9" width="17.7109375" style="68" bestFit="1" customWidth="1"/>
    <col min="10" max="10" width="21" style="68" customWidth="1"/>
    <col min="11" max="256" width="9.140625" style="68"/>
    <col min="257" max="257" width="0" style="68" hidden="1" customWidth="1"/>
    <col min="258" max="258" width="28" style="68" customWidth="1"/>
    <col min="259" max="259" width="15.140625" style="68" customWidth="1"/>
    <col min="260" max="262" width="18.5703125" style="68" customWidth="1"/>
    <col min="263" max="263" width="17.7109375" style="68" customWidth="1"/>
    <col min="264" max="264" width="16.140625" style="68" customWidth="1"/>
    <col min="265" max="265" width="17.7109375" style="68" bestFit="1" customWidth="1"/>
    <col min="266" max="266" width="21" style="68" customWidth="1"/>
    <col min="267" max="512" width="9.140625" style="68"/>
    <col min="513" max="513" width="0" style="68" hidden="1" customWidth="1"/>
    <col min="514" max="514" width="28" style="68" customWidth="1"/>
    <col min="515" max="515" width="15.140625" style="68" customWidth="1"/>
    <col min="516" max="518" width="18.5703125" style="68" customWidth="1"/>
    <col min="519" max="519" width="17.7109375" style="68" customWidth="1"/>
    <col min="520" max="520" width="16.140625" style="68" customWidth="1"/>
    <col min="521" max="521" width="17.7109375" style="68" bestFit="1" customWidth="1"/>
    <col min="522" max="522" width="21" style="68" customWidth="1"/>
    <col min="523" max="768" width="9.140625" style="68"/>
    <col min="769" max="769" width="0" style="68" hidden="1" customWidth="1"/>
    <col min="770" max="770" width="28" style="68" customWidth="1"/>
    <col min="771" max="771" width="15.140625" style="68" customWidth="1"/>
    <col min="772" max="774" width="18.5703125" style="68" customWidth="1"/>
    <col min="775" max="775" width="17.7109375" style="68" customWidth="1"/>
    <col min="776" max="776" width="16.140625" style="68" customWidth="1"/>
    <col min="777" max="777" width="17.7109375" style="68" bestFit="1" customWidth="1"/>
    <col min="778" max="778" width="21" style="68" customWidth="1"/>
    <col min="779" max="1024" width="9.140625" style="68"/>
    <col min="1025" max="1025" width="0" style="68" hidden="1" customWidth="1"/>
    <col min="1026" max="1026" width="28" style="68" customWidth="1"/>
    <col min="1027" max="1027" width="15.140625" style="68" customWidth="1"/>
    <col min="1028" max="1030" width="18.5703125" style="68" customWidth="1"/>
    <col min="1031" max="1031" width="17.7109375" style="68" customWidth="1"/>
    <col min="1032" max="1032" width="16.140625" style="68" customWidth="1"/>
    <col min="1033" max="1033" width="17.7109375" style="68" bestFit="1" customWidth="1"/>
    <col min="1034" max="1034" width="21" style="68" customWidth="1"/>
    <col min="1035" max="1280" width="9.140625" style="68"/>
    <col min="1281" max="1281" width="0" style="68" hidden="1" customWidth="1"/>
    <col min="1282" max="1282" width="28" style="68" customWidth="1"/>
    <col min="1283" max="1283" width="15.140625" style="68" customWidth="1"/>
    <col min="1284" max="1286" width="18.5703125" style="68" customWidth="1"/>
    <col min="1287" max="1287" width="17.7109375" style="68" customWidth="1"/>
    <col min="1288" max="1288" width="16.140625" style="68" customWidth="1"/>
    <col min="1289" max="1289" width="17.7109375" style="68" bestFit="1" customWidth="1"/>
    <col min="1290" max="1290" width="21" style="68" customWidth="1"/>
    <col min="1291" max="1536" width="9.140625" style="68"/>
    <col min="1537" max="1537" width="0" style="68" hidden="1" customWidth="1"/>
    <col min="1538" max="1538" width="28" style="68" customWidth="1"/>
    <col min="1539" max="1539" width="15.140625" style="68" customWidth="1"/>
    <col min="1540" max="1542" width="18.5703125" style="68" customWidth="1"/>
    <col min="1543" max="1543" width="17.7109375" style="68" customWidth="1"/>
    <col min="1544" max="1544" width="16.140625" style="68" customWidth="1"/>
    <col min="1545" max="1545" width="17.7109375" style="68" bestFit="1" customWidth="1"/>
    <col min="1546" max="1546" width="21" style="68" customWidth="1"/>
    <col min="1547" max="1792" width="9.140625" style="68"/>
    <col min="1793" max="1793" width="0" style="68" hidden="1" customWidth="1"/>
    <col min="1794" max="1794" width="28" style="68" customWidth="1"/>
    <col min="1795" max="1795" width="15.140625" style="68" customWidth="1"/>
    <col min="1796" max="1798" width="18.5703125" style="68" customWidth="1"/>
    <col min="1799" max="1799" width="17.7109375" style="68" customWidth="1"/>
    <col min="1800" max="1800" width="16.140625" style="68" customWidth="1"/>
    <col min="1801" max="1801" width="17.7109375" style="68" bestFit="1" customWidth="1"/>
    <col min="1802" max="1802" width="21" style="68" customWidth="1"/>
    <col min="1803" max="2048" width="9.140625" style="68"/>
    <col min="2049" max="2049" width="0" style="68" hidden="1" customWidth="1"/>
    <col min="2050" max="2050" width="28" style="68" customWidth="1"/>
    <col min="2051" max="2051" width="15.140625" style="68" customWidth="1"/>
    <col min="2052" max="2054" width="18.5703125" style="68" customWidth="1"/>
    <col min="2055" max="2055" width="17.7109375" style="68" customWidth="1"/>
    <col min="2056" max="2056" width="16.140625" style="68" customWidth="1"/>
    <col min="2057" max="2057" width="17.7109375" style="68" bestFit="1" customWidth="1"/>
    <col min="2058" max="2058" width="21" style="68" customWidth="1"/>
    <col min="2059" max="2304" width="9.140625" style="68"/>
    <col min="2305" max="2305" width="0" style="68" hidden="1" customWidth="1"/>
    <col min="2306" max="2306" width="28" style="68" customWidth="1"/>
    <col min="2307" max="2307" width="15.140625" style="68" customWidth="1"/>
    <col min="2308" max="2310" width="18.5703125" style="68" customWidth="1"/>
    <col min="2311" max="2311" width="17.7109375" style="68" customWidth="1"/>
    <col min="2312" max="2312" width="16.140625" style="68" customWidth="1"/>
    <col min="2313" max="2313" width="17.7109375" style="68" bestFit="1" customWidth="1"/>
    <col min="2314" max="2314" width="21" style="68" customWidth="1"/>
    <col min="2315" max="2560" width="9.140625" style="68"/>
    <col min="2561" max="2561" width="0" style="68" hidden="1" customWidth="1"/>
    <col min="2562" max="2562" width="28" style="68" customWidth="1"/>
    <col min="2563" max="2563" width="15.140625" style="68" customWidth="1"/>
    <col min="2564" max="2566" width="18.5703125" style="68" customWidth="1"/>
    <col min="2567" max="2567" width="17.7109375" style="68" customWidth="1"/>
    <col min="2568" max="2568" width="16.140625" style="68" customWidth="1"/>
    <col min="2569" max="2569" width="17.7109375" style="68" bestFit="1" customWidth="1"/>
    <col min="2570" max="2570" width="21" style="68" customWidth="1"/>
    <col min="2571" max="2816" width="9.140625" style="68"/>
    <col min="2817" max="2817" width="0" style="68" hidden="1" customWidth="1"/>
    <col min="2818" max="2818" width="28" style="68" customWidth="1"/>
    <col min="2819" max="2819" width="15.140625" style="68" customWidth="1"/>
    <col min="2820" max="2822" width="18.5703125" style="68" customWidth="1"/>
    <col min="2823" max="2823" width="17.7109375" style="68" customWidth="1"/>
    <col min="2824" max="2824" width="16.140625" style="68" customWidth="1"/>
    <col min="2825" max="2825" width="17.7109375" style="68" bestFit="1" customWidth="1"/>
    <col min="2826" max="2826" width="21" style="68" customWidth="1"/>
    <col min="2827" max="3072" width="9.140625" style="68"/>
    <col min="3073" max="3073" width="0" style="68" hidden="1" customWidth="1"/>
    <col min="3074" max="3074" width="28" style="68" customWidth="1"/>
    <col min="3075" max="3075" width="15.140625" style="68" customWidth="1"/>
    <col min="3076" max="3078" width="18.5703125" style="68" customWidth="1"/>
    <col min="3079" max="3079" width="17.7109375" style="68" customWidth="1"/>
    <col min="3080" max="3080" width="16.140625" style="68" customWidth="1"/>
    <col min="3081" max="3081" width="17.7109375" style="68" bestFit="1" customWidth="1"/>
    <col min="3082" max="3082" width="21" style="68" customWidth="1"/>
    <col min="3083" max="3328" width="9.140625" style="68"/>
    <col min="3329" max="3329" width="0" style="68" hidden="1" customWidth="1"/>
    <col min="3330" max="3330" width="28" style="68" customWidth="1"/>
    <col min="3331" max="3331" width="15.140625" style="68" customWidth="1"/>
    <col min="3332" max="3334" width="18.5703125" style="68" customWidth="1"/>
    <col min="3335" max="3335" width="17.7109375" style="68" customWidth="1"/>
    <col min="3336" max="3336" width="16.140625" style="68" customWidth="1"/>
    <col min="3337" max="3337" width="17.7109375" style="68" bestFit="1" customWidth="1"/>
    <col min="3338" max="3338" width="21" style="68" customWidth="1"/>
    <col min="3339" max="3584" width="9.140625" style="68"/>
    <col min="3585" max="3585" width="0" style="68" hidden="1" customWidth="1"/>
    <col min="3586" max="3586" width="28" style="68" customWidth="1"/>
    <col min="3587" max="3587" width="15.140625" style="68" customWidth="1"/>
    <col min="3588" max="3590" width="18.5703125" style="68" customWidth="1"/>
    <col min="3591" max="3591" width="17.7109375" style="68" customWidth="1"/>
    <col min="3592" max="3592" width="16.140625" style="68" customWidth="1"/>
    <col min="3593" max="3593" width="17.7109375" style="68" bestFit="1" customWidth="1"/>
    <col min="3594" max="3594" width="21" style="68" customWidth="1"/>
    <col min="3595" max="3840" width="9.140625" style="68"/>
    <col min="3841" max="3841" width="0" style="68" hidden="1" customWidth="1"/>
    <col min="3842" max="3842" width="28" style="68" customWidth="1"/>
    <col min="3843" max="3843" width="15.140625" style="68" customWidth="1"/>
    <col min="3844" max="3846" width="18.5703125" style="68" customWidth="1"/>
    <col min="3847" max="3847" width="17.7109375" style="68" customWidth="1"/>
    <col min="3848" max="3848" width="16.140625" style="68" customWidth="1"/>
    <col min="3849" max="3849" width="17.7109375" style="68" bestFit="1" customWidth="1"/>
    <col min="3850" max="3850" width="21" style="68" customWidth="1"/>
    <col min="3851" max="4096" width="9.140625" style="68"/>
    <col min="4097" max="4097" width="0" style="68" hidden="1" customWidth="1"/>
    <col min="4098" max="4098" width="28" style="68" customWidth="1"/>
    <col min="4099" max="4099" width="15.140625" style="68" customWidth="1"/>
    <col min="4100" max="4102" width="18.5703125" style="68" customWidth="1"/>
    <col min="4103" max="4103" width="17.7109375" style="68" customWidth="1"/>
    <col min="4104" max="4104" width="16.140625" style="68" customWidth="1"/>
    <col min="4105" max="4105" width="17.7109375" style="68" bestFit="1" customWidth="1"/>
    <col min="4106" max="4106" width="21" style="68" customWidth="1"/>
    <col min="4107" max="4352" width="9.140625" style="68"/>
    <col min="4353" max="4353" width="0" style="68" hidden="1" customWidth="1"/>
    <col min="4354" max="4354" width="28" style="68" customWidth="1"/>
    <col min="4355" max="4355" width="15.140625" style="68" customWidth="1"/>
    <col min="4356" max="4358" width="18.5703125" style="68" customWidth="1"/>
    <col min="4359" max="4359" width="17.7109375" style="68" customWidth="1"/>
    <col min="4360" max="4360" width="16.140625" style="68" customWidth="1"/>
    <col min="4361" max="4361" width="17.7109375" style="68" bestFit="1" customWidth="1"/>
    <col min="4362" max="4362" width="21" style="68" customWidth="1"/>
    <col min="4363" max="4608" width="9.140625" style="68"/>
    <col min="4609" max="4609" width="0" style="68" hidden="1" customWidth="1"/>
    <col min="4610" max="4610" width="28" style="68" customWidth="1"/>
    <col min="4611" max="4611" width="15.140625" style="68" customWidth="1"/>
    <col min="4612" max="4614" width="18.5703125" style="68" customWidth="1"/>
    <col min="4615" max="4615" width="17.7109375" style="68" customWidth="1"/>
    <col min="4616" max="4616" width="16.140625" style="68" customWidth="1"/>
    <col min="4617" max="4617" width="17.7109375" style="68" bestFit="1" customWidth="1"/>
    <col min="4618" max="4618" width="21" style="68" customWidth="1"/>
    <col min="4619" max="4864" width="9.140625" style="68"/>
    <col min="4865" max="4865" width="0" style="68" hidden="1" customWidth="1"/>
    <col min="4866" max="4866" width="28" style="68" customWidth="1"/>
    <col min="4867" max="4867" width="15.140625" style="68" customWidth="1"/>
    <col min="4868" max="4870" width="18.5703125" style="68" customWidth="1"/>
    <col min="4871" max="4871" width="17.7109375" style="68" customWidth="1"/>
    <col min="4872" max="4872" width="16.140625" style="68" customWidth="1"/>
    <col min="4873" max="4873" width="17.7109375" style="68" bestFit="1" customWidth="1"/>
    <col min="4874" max="4874" width="21" style="68" customWidth="1"/>
    <col min="4875" max="5120" width="9.140625" style="68"/>
    <col min="5121" max="5121" width="0" style="68" hidden="1" customWidth="1"/>
    <col min="5122" max="5122" width="28" style="68" customWidth="1"/>
    <col min="5123" max="5123" width="15.140625" style="68" customWidth="1"/>
    <col min="5124" max="5126" width="18.5703125" style="68" customWidth="1"/>
    <col min="5127" max="5127" width="17.7109375" style="68" customWidth="1"/>
    <col min="5128" max="5128" width="16.140625" style="68" customWidth="1"/>
    <col min="5129" max="5129" width="17.7109375" style="68" bestFit="1" customWidth="1"/>
    <col min="5130" max="5130" width="21" style="68" customWidth="1"/>
    <col min="5131" max="5376" width="9.140625" style="68"/>
    <col min="5377" max="5377" width="0" style="68" hidden="1" customWidth="1"/>
    <col min="5378" max="5378" width="28" style="68" customWidth="1"/>
    <col min="5379" max="5379" width="15.140625" style="68" customWidth="1"/>
    <col min="5380" max="5382" width="18.5703125" style="68" customWidth="1"/>
    <col min="5383" max="5383" width="17.7109375" style="68" customWidth="1"/>
    <col min="5384" max="5384" width="16.140625" style="68" customWidth="1"/>
    <col min="5385" max="5385" width="17.7109375" style="68" bestFit="1" customWidth="1"/>
    <col min="5386" max="5386" width="21" style="68" customWidth="1"/>
    <col min="5387" max="5632" width="9.140625" style="68"/>
    <col min="5633" max="5633" width="0" style="68" hidden="1" customWidth="1"/>
    <col min="5634" max="5634" width="28" style="68" customWidth="1"/>
    <col min="5635" max="5635" width="15.140625" style="68" customWidth="1"/>
    <col min="5636" max="5638" width="18.5703125" style="68" customWidth="1"/>
    <col min="5639" max="5639" width="17.7109375" style="68" customWidth="1"/>
    <col min="5640" max="5640" width="16.140625" style="68" customWidth="1"/>
    <col min="5641" max="5641" width="17.7109375" style="68" bestFit="1" customWidth="1"/>
    <col min="5642" max="5642" width="21" style="68" customWidth="1"/>
    <col min="5643" max="5888" width="9.140625" style="68"/>
    <col min="5889" max="5889" width="0" style="68" hidden="1" customWidth="1"/>
    <col min="5890" max="5890" width="28" style="68" customWidth="1"/>
    <col min="5891" max="5891" width="15.140625" style="68" customWidth="1"/>
    <col min="5892" max="5894" width="18.5703125" style="68" customWidth="1"/>
    <col min="5895" max="5895" width="17.7109375" style="68" customWidth="1"/>
    <col min="5896" max="5896" width="16.140625" style="68" customWidth="1"/>
    <col min="5897" max="5897" width="17.7109375" style="68" bestFit="1" customWidth="1"/>
    <col min="5898" max="5898" width="21" style="68" customWidth="1"/>
    <col min="5899" max="6144" width="9.140625" style="68"/>
    <col min="6145" max="6145" width="0" style="68" hidden="1" customWidth="1"/>
    <col min="6146" max="6146" width="28" style="68" customWidth="1"/>
    <col min="6147" max="6147" width="15.140625" style="68" customWidth="1"/>
    <col min="6148" max="6150" width="18.5703125" style="68" customWidth="1"/>
    <col min="6151" max="6151" width="17.7109375" style="68" customWidth="1"/>
    <col min="6152" max="6152" width="16.140625" style="68" customWidth="1"/>
    <col min="6153" max="6153" width="17.7109375" style="68" bestFit="1" customWidth="1"/>
    <col min="6154" max="6154" width="21" style="68" customWidth="1"/>
    <col min="6155" max="6400" width="9.140625" style="68"/>
    <col min="6401" max="6401" width="0" style="68" hidden="1" customWidth="1"/>
    <col min="6402" max="6402" width="28" style="68" customWidth="1"/>
    <col min="6403" max="6403" width="15.140625" style="68" customWidth="1"/>
    <col min="6404" max="6406" width="18.5703125" style="68" customWidth="1"/>
    <col min="6407" max="6407" width="17.7109375" style="68" customWidth="1"/>
    <col min="6408" max="6408" width="16.140625" style="68" customWidth="1"/>
    <col min="6409" max="6409" width="17.7109375" style="68" bestFit="1" customWidth="1"/>
    <col min="6410" max="6410" width="21" style="68" customWidth="1"/>
    <col min="6411" max="6656" width="9.140625" style="68"/>
    <col min="6657" max="6657" width="0" style="68" hidden="1" customWidth="1"/>
    <col min="6658" max="6658" width="28" style="68" customWidth="1"/>
    <col min="6659" max="6659" width="15.140625" style="68" customWidth="1"/>
    <col min="6660" max="6662" width="18.5703125" style="68" customWidth="1"/>
    <col min="6663" max="6663" width="17.7109375" style="68" customWidth="1"/>
    <col min="6664" max="6664" width="16.140625" style="68" customWidth="1"/>
    <col min="6665" max="6665" width="17.7109375" style="68" bestFit="1" customWidth="1"/>
    <col min="6666" max="6666" width="21" style="68" customWidth="1"/>
    <col min="6667" max="6912" width="9.140625" style="68"/>
    <col min="6913" max="6913" width="0" style="68" hidden="1" customWidth="1"/>
    <col min="6914" max="6914" width="28" style="68" customWidth="1"/>
    <col min="6915" max="6915" width="15.140625" style="68" customWidth="1"/>
    <col min="6916" max="6918" width="18.5703125" style="68" customWidth="1"/>
    <col min="6919" max="6919" width="17.7109375" style="68" customWidth="1"/>
    <col min="6920" max="6920" width="16.140625" style="68" customWidth="1"/>
    <col min="6921" max="6921" width="17.7109375" style="68" bestFit="1" customWidth="1"/>
    <col min="6922" max="6922" width="21" style="68" customWidth="1"/>
    <col min="6923" max="7168" width="9.140625" style="68"/>
    <col min="7169" max="7169" width="0" style="68" hidden="1" customWidth="1"/>
    <col min="7170" max="7170" width="28" style="68" customWidth="1"/>
    <col min="7171" max="7171" width="15.140625" style="68" customWidth="1"/>
    <col min="7172" max="7174" width="18.5703125" style="68" customWidth="1"/>
    <col min="7175" max="7175" width="17.7109375" style="68" customWidth="1"/>
    <col min="7176" max="7176" width="16.140625" style="68" customWidth="1"/>
    <col min="7177" max="7177" width="17.7109375" style="68" bestFit="1" customWidth="1"/>
    <col min="7178" max="7178" width="21" style="68" customWidth="1"/>
    <col min="7179" max="7424" width="9.140625" style="68"/>
    <col min="7425" max="7425" width="0" style="68" hidden="1" customWidth="1"/>
    <col min="7426" max="7426" width="28" style="68" customWidth="1"/>
    <col min="7427" max="7427" width="15.140625" style="68" customWidth="1"/>
    <col min="7428" max="7430" width="18.5703125" style="68" customWidth="1"/>
    <col min="7431" max="7431" width="17.7109375" style="68" customWidth="1"/>
    <col min="7432" max="7432" width="16.140625" style="68" customWidth="1"/>
    <col min="7433" max="7433" width="17.7109375" style="68" bestFit="1" customWidth="1"/>
    <col min="7434" max="7434" width="21" style="68" customWidth="1"/>
    <col min="7435" max="7680" width="9.140625" style="68"/>
    <col min="7681" max="7681" width="0" style="68" hidden="1" customWidth="1"/>
    <col min="7682" max="7682" width="28" style="68" customWidth="1"/>
    <col min="7683" max="7683" width="15.140625" style="68" customWidth="1"/>
    <col min="7684" max="7686" width="18.5703125" style="68" customWidth="1"/>
    <col min="7687" max="7687" width="17.7109375" style="68" customWidth="1"/>
    <col min="7688" max="7688" width="16.140625" style="68" customWidth="1"/>
    <col min="7689" max="7689" width="17.7109375" style="68" bestFit="1" customWidth="1"/>
    <col min="7690" max="7690" width="21" style="68" customWidth="1"/>
    <col min="7691" max="7936" width="9.140625" style="68"/>
    <col min="7937" max="7937" width="0" style="68" hidden="1" customWidth="1"/>
    <col min="7938" max="7938" width="28" style="68" customWidth="1"/>
    <col min="7939" max="7939" width="15.140625" style="68" customWidth="1"/>
    <col min="7940" max="7942" width="18.5703125" style="68" customWidth="1"/>
    <col min="7943" max="7943" width="17.7109375" style="68" customWidth="1"/>
    <col min="7944" max="7944" width="16.140625" style="68" customWidth="1"/>
    <col min="7945" max="7945" width="17.7109375" style="68" bestFit="1" customWidth="1"/>
    <col min="7946" max="7946" width="21" style="68" customWidth="1"/>
    <col min="7947" max="8192" width="9.140625" style="68"/>
    <col min="8193" max="8193" width="0" style="68" hidden="1" customWidth="1"/>
    <col min="8194" max="8194" width="28" style="68" customWidth="1"/>
    <col min="8195" max="8195" width="15.140625" style="68" customWidth="1"/>
    <col min="8196" max="8198" width="18.5703125" style="68" customWidth="1"/>
    <col min="8199" max="8199" width="17.7109375" style="68" customWidth="1"/>
    <col min="8200" max="8200" width="16.140625" style="68" customWidth="1"/>
    <col min="8201" max="8201" width="17.7109375" style="68" bestFit="1" customWidth="1"/>
    <col min="8202" max="8202" width="21" style="68" customWidth="1"/>
    <col min="8203" max="8448" width="9.140625" style="68"/>
    <col min="8449" max="8449" width="0" style="68" hidden="1" customWidth="1"/>
    <col min="8450" max="8450" width="28" style="68" customWidth="1"/>
    <col min="8451" max="8451" width="15.140625" style="68" customWidth="1"/>
    <col min="8452" max="8454" width="18.5703125" style="68" customWidth="1"/>
    <col min="8455" max="8455" width="17.7109375" style="68" customWidth="1"/>
    <col min="8456" max="8456" width="16.140625" style="68" customWidth="1"/>
    <col min="8457" max="8457" width="17.7109375" style="68" bestFit="1" customWidth="1"/>
    <col min="8458" max="8458" width="21" style="68" customWidth="1"/>
    <col min="8459" max="8704" width="9.140625" style="68"/>
    <col min="8705" max="8705" width="0" style="68" hidden="1" customWidth="1"/>
    <col min="8706" max="8706" width="28" style="68" customWidth="1"/>
    <col min="8707" max="8707" width="15.140625" style="68" customWidth="1"/>
    <col min="8708" max="8710" width="18.5703125" style="68" customWidth="1"/>
    <col min="8711" max="8711" width="17.7109375" style="68" customWidth="1"/>
    <col min="8712" max="8712" width="16.140625" style="68" customWidth="1"/>
    <col min="8713" max="8713" width="17.7109375" style="68" bestFit="1" customWidth="1"/>
    <col min="8714" max="8714" width="21" style="68" customWidth="1"/>
    <col min="8715" max="8960" width="9.140625" style="68"/>
    <col min="8961" max="8961" width="0" style="68" hidden="1" customWidth="1"/>
    <col min="8962" max="8962" width="28" style="68" customWidth="1"/>
    <col min="8963" max="8963" width="15.140625" style="68" customWidth="1"/>
    <col min="8964" max="8966" width="18.5703125" style="68" customWidth="1"/>
    <col min="8967" max="8967" width="17.7109375" style="68" customWidth="1"/>
    <col min="8968" max="8968" width="16.140625" style="68" customWidth="1"/>
    <col min="8969" max="8969" width="17.7109375" style="68" bestFit="1" customWidth="1"/>
    <col min="8970" max="8970" width="21" style="68" customWidth="1"/>
    <col min="8971" max="9216" width="9.140625" style="68"/>
    <col min="9217" max="9217" width="0" style="68" hidden="1" customWidth="1"/>
    <col min="9218" max="9218" width="28" style="68" customWidth="1"/>
    <col min="9219" max="9219" width="15.140625" style="68" customWidth="1"/>
    <col min="9220" max="9222" width="18.5703125" style="68" customWidth="1"/>
    <col min="9223" max="9223" width="17.7109375" style="68" customWidth="1"/>
    <col min="9224" max="9224" width="16.140625" style="68" customWidth="1"/>
    <col min="9225" max="9225" width="17.7109375" style="68" bestFit="1" customWidth="1"/>
    <col min="9226" max="9226" width="21" style="68" customWidth="1"/>
    <col min="9227" max="9472" width="9.140625" style="68"/>
    <col min="9473" max="9473" width="0" style="68" hidden="1" customWidth="1"/>
    <col min="9474" max="9474" width="28" style="68" customWidth="1"/>
    <col min="9475" max="9475" width="15.140625" style="68" customWidth="1"/>
    <col min="9476" max="9478" width="18.5703125" style="68" customWidth="1"/>
    <col min="9479" max="9479" width="17.7109375" style="68" customWidth="1"/>
    <col min="9480" max="9480" width="16.140625" style="68" customWidth="1"/>
    <col min="9481" max="9481" width="17.7109375" style="68" bestFit="1" customWidth="1"/>
    <col min="9482" max="9482" width="21" style="68" customWidth="1"/>
    <col min="9483" max="9728" width="9.140625" style="68"/>
    <col min="9729" max="9729" width="0" style="68" hidden="1" customWidth="1"/>
    <col min="9730" max="9730" width="28" style="68" customWidth="1"/>
    <col min="9731" max="9731" width="15.140625" style="68" customWidth="1"/>
    <col min="9732" max="9734" width="18.5703125" style="68" customWidth="1"/>
    <col min="9735" max="9735" width="17.7109375" style="68" customWidth="1"/>
    <col min="9736" max="9736" width="16.140625" style="68" customWidth="1"/>
    <col min="9737" max="9737" width="17.7109375" style="68" bestFit="1" customWidth="1"/>
    <col min="9738" max="9738" width="21" style="68" customWidth="1"/>
    <col min="9739" max="9984" width="9.140625" style="68"/>
    <col min="9985" max="9985" width="0" style="68" hidden="1" customWidth="1"/>
    <col min="9986" max="9986" width="28" style="68" customWidth="1"/>
    <col min="9987" max="9987" width="15.140625" style="68" customWidth="1"/>
    <col min="9988" max="9990" width="18.5703125" style="68" customWidth="1"/>
    <col min="9991" max="9991" width="17.7109375" style="68" customWidth="1"/>
    <col min="9992" max="9992" width="16.140625" style="68" customWidth="1"/>
    <col min="9993" max="9993" width="17.7109375" style="68" bestFit="1" customWidth="1"/>
    <col min="9994" max="9994" width="21" style="68" customWidth="1"/>
    <col min="9995" max="10240" width="9.140625" style="68"/>
    <col min="10241" max="10241" width="0" style="68" hidden="1" customWidth="1"/>
    <col min="10242" max="10242" width="28" style="68" customWidth="1"/>
    <col min="10243" max="10243" width="15.140625" style="68" customWidth="1"/>
    <col min="10244" max="10246" width="18.5703125" style="68" customWidth="1"/>
    <col min="10247" max="10247" width="17.7109375" style="68" customWidth="1"/>
    <col min="10248" max="10248" width="16.140625" style="68" customWidth="1"/>
    <col min="10249" max="10249" width="17.7109375" style="68" bestFit="1" customWidth="1"/>
    <col min="10250" max="10250" width="21" style="68" customWidth="1"/>
    <col min="10251" max="10496" width="9.140625" style="68"/>
    <col min="10497" max="10497" width="0" style="68" hidden="1" customWidth="1"/>
    <col min="10498" max="10498" width="28" style="68" customWidth="1"/>
    <col min="10499" max="10499" width="15.140625" style="68" customWidth="1"/>
    <col min="10500" max="10502" width="18.5703125" style="68" customWidth="1"/>
    <col min="10503" max="10503" width="17.7109375" style="68" customWidth="1"/>
    <col min="10504" max="10504" width="16.140625" style="68" customWidth="1"/>
    <col min="10505" max="10505" width="17.7109375" style="68" bestFit="1" customWidth="1"/>
    <col min="10506" max="10506" width="21" style="68" customWidth="1"/>
    <col min="10507" max="10752" width="9.140625" style="68"/>
    <col min="10753" max="10753" width="0" style="68" hidden="1" customWidth="1"/>
    <col min="10754" max="10754" width="28" style="68" customWidth="1"/>
    <col min="10755" max="10755" width="15.140625" style="68" customWidth="1"/>
    <col min="10756" max="10758" width="18.5703125" style="68" customWidth="1"/>
    <col min="10759" max="10759" width="17.7109375" style="68" customWidth="1"/>
    <col min="10760" max="10760" width="16.140625" style="68" customWidth="1"/>
    <col min="10761" max="10761" width="17.7109375" style="68" bestFit="1" customWidth="1"/>
    <col min="10762" max="10762" width="21" style="68" customWidth="1"/>
    <col min="10763" max="11008" width="9.140625" style="68"/>
    <col min="11009" max="11009" width="0" style="68" hidden="1" customWidth="1"/>
    <col min="11010" max="11010" width="28" style="68" customWidth="1"/>
    <col min="11011" max="11011" width="15.140625" style="68" customWidth="1"/>
    <col min="11012" max="11014" width="18.5703125" style="68" customWidth="1"/>
    <col min="11015" max="11015" width="17.7109375" style="68" customWidth="1"/>
    <col min="11016" max="11016" width="16.140625" style="68" customWidth="1"/>
    <col min="11017" max="11017" width="17.7109375" style="68" bestFit="1" customWidth="1"/>
    <col min="11018" max="11018" width="21" style="68" customWidth="1"/>
    <col min="11019" max="11264" width="9.140625" style="68"/>
    <col min="11265" max="11265" width="0" style="68" hidden="1" customWidth="1"/>
    <col min="11266" max="11266" width="28" style="68" customWidth="1"/>
    <col min="11267" max="11267" width="15.140625" style="68" customWidth="1"/>
    <col min="11268" max="11270" width="18.5703125" style="68" customWidth="1"/>
    <col min="11271" max="11271" width="17.7109375" style="68" customWidth="1"/>
    <col min="11272" max="11272" width="16.140625" style="68" customWidth="1"/>
    <col min="11273" max="11273" width="17.7109375" style="68" bestFit="1" customWidth="1"/>
    <col min="11274" max="11274" width="21" style="68" customWidth="1"/>
    <col min="11275" max="11520" width="9.140625" style="68"/>
    <col min="11521" max="11521" width="0" style="68" hidden="1" customWidth="1"/>
    <col min="11522" max="11522" width="28" style="68" customWidth="1"/>
    <col min="11523" max="11523" width="15.140625" style="68" customWidth="1"/>
    <col min="11524" max="11526" width="18.5703125" style="68" customWidth="1"/>
    <col min="11527" max="11527" width="17.7109375" style="68" customWidth="1"/>
    <col min="11528" max="11528" width="16.140625" style="68" customWidth="1"/>
    <col min="11529" max="11529" width="17.7109375" style="68" bestFit="1" customWidth="1"/>
    <col min="11530" max="11530" width="21" style="68" customWidth="1"/>
    <col min="11531" max="11776" width="9.140625" style="68"/>
    <col min="11777" max="11777" width="0" style="68" hidden="1" customWidth="1"/>
    <col min="11778" max="11778" width="28" style="68" customWidth="1"/>
    <col min="11779" max="11779" width="15.140625" style="68" customWidth="1"/>
    <col min="11780" max="11782" width="18.5703125" style="68" customWidth="1"/>
    <col min="11783" max="11783" width="17.7109375" style="68" customWidth="1"/>
    <col min="11784" max="11784" width="16.140625" style="68" customWidth="1"/>
    <col min="11785" max="11785" width="17.7109375" style="68" bestFit="1" customWidth="1"/>
    <col min="11786" max="11786" width="21" style="68" customWidth="1"/>
    <col min="11787" max="12032" width="9.140625" style="68"/>
    <col min="12033" max="12033" width="0" style="68" hidden="1" customWidth="1"/>
    <col min="12034" max="12034" width="28" style="68" customWidth="1"/>
    <col min="12035" max="12035" width="15.140625" style="68" customWidth="1"/>
    <col min="12036" max="12038" width="18.5703125" style="68" customWidth="1"/>
    <col min="12039" max="12039" width="17.7109375" style="68" customWidth="1"/>
    <col min="12040" max="12040" width="16.140625" style="68" customWidth="1"/>
    <col min="12041" max="12041" width="17.7109375" style="68" bestFit="1" customWidth="1"/>
    <col min="12042" max="12042" width="21" style="68" customWidth="1"/>
    <col min="12043" max="12288" width="9.140625" style="68"/>
    <col min="12289" max="12289" width="0" style="68" hidden="1" customWidth="1"/>
    <col min="12290" max="12290" width="28" style="68" customWidth="1"/>
    <col min="12291" max="12291" width="15.140625" style="68" customWidth="1"/>
    <col min="12292" max="12294" width="18.5703125" style="68" customWidth="1"/>
    <col min="12295" max="12295" width="17.7109375" style="68" customWidth="1"/>
    <col min="12296" max="12296" width="16.140625" style="68" customWidth="1"/>
    <col min="12297" max="12297" width="17.7109375" style="68" bestFit="1" customWidth="1"/>
    <col min="12298" max="12298" width="21" style="68" customWidth="1"/>
    <col min="12299" max="12544" width="9.140625" style="68"/>
    <col min="12545" max="12545" width="0" style="68" hidden="1" customWidth="1"/>
    <col min="12546" max="12546" width="28" style="68" customWidth="1"/>
    <col min="12547" max="12547" width="15.140625" style="68" customWidth="1"/>
    <col min="12548" max="12550" width="18.5703125" style="68" customWidth="1"/>
    <col min="12551" max="12551" width="17.7109375" style="68" customWidth="1"/>
    <col min="12552" max="12552" width="16.140625" style="68" customWidth="1"/>
    <col min="12553" max="12553" width="17.7109375" style="68" bestFit="1" customWidth="1"/>
    <col min="12554" max="12554" width="21" style="68" customWidth="1"/>
    <col min="12555" max="12800" width="9.140625" style="68"/>
    <col min="12801" max="12801" width="0" style="68" hidden="1" customWidth="1"/>
    <col min="12802" max="12802" width="28" style="68" customWidth="1"/>
    <col min="12803" max="12803" width="15.140625" style="68" customWidth="1"/>
    <col min="12804" max="12806" width="18.5703125" style="68" customWidth="1"/>
    <col min="12807" max="12807" width="17.7109375" style="68" customWidth="1"/>
    <col min="12808" max="12808" width="16.140625" style="68" customWidth="1"/>
    <col min="12809" max="12809" width="17.7109375" style="68" bestFit="1" customWidth="1"/>
    <col min="12810" max="12810" width="21" style="68" customWidth="1"/>
    <col min="12811" max="13056" width="9.140625" style="68"/>
    <col min="13057" max="13057" width="0" style="68" hidden="1" customWidth="1"/>
    <col min="13058" max="13058" width="28" style="68" customWidth="1"/>
    <col min="13059" max="13059" width="15.140625" style="68" customWidth="1"/>
    <col min="13060" max="13062" width="18.5703125" style="68" customWidth="1"/>
    <col min="13063" max="13063" width="17.7109375" style="68" customWidth="1"/>
    <col min="13064" max="13064" width="16.140625" style="68" customWidth="1"/>
    <col min="13065" max="13065" width="17.7109375" style="68" bestFit="1" customWidth="1"/>
    <col min="13066" max="13066" width="21" style="68" customWidth="1"/>
    <col min="13067" max="13312" width="9.140625" style="68"/>
    <col min="13313" max="13313" width="0" style="68" hidden="1" customWidth="1"/>
    <col min="13314" max="13314" width="28" style="68" customWidth="1"/>
    <col min="13315" max="13315" width="15.140625" style="68" customWidth="1"/>
    <col min="13316" max="13318" width="18.5703125" style="68" customWidth="1"/>
    <col min="13319" max="13319" width="17.7109375" style="68" customWidth="1"/>
    <col min="13320" max="13320" width="16.140625" style="68" customWidth="1"/>
    <col min="13321" max="13321" width="17.7109375" style="68" bestFit="1" customWidth="1"/>
    <col min="13322" max="13322" width="21" style="68" customWidth="1"/>
    <col min="13323" max="13568" width="9.140625" style="68"/>
    <col min="13569" max="13569" width="0" style="68" hidden="1" customWidth="1"/>
    <col min="13570" max="13570" width="28" style="68" customWidth="1"/>
    <col min="13571" max="13571" width="15.140625" style="68" customWidth="1"/>
    <col min="13572" max="13574" width="18.5703125" style="68" customWidth="1"/>
    <col min="13575" max="13575" width="17.7109375" style="68" customWidth="1"/>
    <col min="13576" max="13576" width="16.140625" style="68" customWidth="1"/>
    <col min="13577" max="13577" width="17.7109375" style="68" bestFit="1" customWidth="1"/>
    <col min="13578" max="13578" width="21" style="68" customWidth="1"/>
    <col min="13579" max="13824" width="9.140625" style="68"/>
    <col min="13825" max="13825" width="0" style="68" hidden="1" customWidth="1"/>
    <col min="13826" max="13826" width="28" style="68" customWidth="1"/>
    <col min="13827" max="13827" width="15.140625" style="68" customWidth="1"/>
    <col min="13828" max="13830" width="18.5703125" style="68" customWidth="1"/>
    <col min="13831" max="13831" width="17.7109375" style="68" customWidth="1"/>
    <col min="13832" max="13832" width="16.140625" style="68" customWidth="1"/>
    <col min="13833" max="13833" width="17.7109375" style="68" bestFit="1" customWidth="1"/>
    <col min="13834" max="13834" width="21" style="68" customWidth="1"/>
    <col min="13835" max="14080" width="9.140625" style="68"/>
    <col min="14081" max="14081" width="0" style="68" hidden="1" customWidth="1"/>
    <col min="14082" max="14082" width="28" style="68" customWidth="1"/>
    <col min="14083" max="14083" width="15.140625" style="68" customWidth="1"/>
    <col min="14084" max="14086" width="18.5703125" style="68" customWidth="1"/>
    <col min="14087" max="14087" width="17.7109375" style="68" customWidth="1"/>
    <col min="14088" max="14088" width="16.140625" style="68" customWidth="1"/>
    <col min="14089" max="14089" width="17.7109375" style="68" bestFit="1" customWidth="1"/>
    <col min="14090" max="14090" width="21" style="68" customWidth="1"/>
    <col min="14091" max="14336" width="9.140625" style="68"/>
    <col min="14337" max="14337" width="0" style="68" hidden="1" customWidth="1"/>
    <col min="14338" max="14338" width="28" style="68" customWidth="1"/>
    <col min="14339" max="14339" width="15.140625" style="68" customWidth="1"/>
    <col min="14340" max="14342" width="18.5703125" style="68" customWidth="1"/>
    <col min="14343" max="14343" width="17.7109375" style="68" customWidth="1"/>
    <col min="14344" max="14344" width="16.140625" style="68" customWidth="1"/>
    <col min="14345" max="14345" width="17.7109375" style="68" bestFit="1" customWidth="1"/>
    <col min="14346" max="14346" width="21" style="68" customWidth="1"/>
    <col min="14347" max="14592" width="9.140625" style="68"/>
    <col min="14593" max="14593" width="0" style="68" hidden="1" customWidth="1"/>
    <col min="14594" max="14594" width="28" style="68" customWidth="1"/>
    <col min="14595" max="14595" width="15.140625" style="68" customWidth="1"/>
    <col min="14596" max="14598" width="18.5703125" style="68" customWidth="1"/>
    <col min="14599" max="14599" width="17.7109375" style="68" customWidth="1"/>
    <col min="14600" max="14600" width="16.140625" style="68" customWidth="1"/>
    <col min="14601" max="14601" width="17.7109375" style="68" bestFit="1" customWidth="1"/>
    <col min="14602" max="14602" width="21" style="68" customWidth="1"/>
    <col min="14603" max="14848" width="9.140625" style="68"/>
    <col min="14849" max="14849" width="0" style="68" hidden="1" customWidth="1"/>
    <col min="14850" max="14850" width="28" style="68" customWidth="1"/>
    <col min="14851" max="14851" width="15.140625" style="68" customWidth="1"/>
    <col min="14852" max="14854" width="18.5703125" style="68" customWidth="1"/>
    <col min="14855" max="14855" width="17.7109375" style="68" customWidth="1"/>
    <col min="14856" max="14856" width="16.140625" style="68" customWidth="1"/>
    <col min="14857" max="14857" width="17.7109375" style="68" bestFit="1" customWidth="1"/>
    <col min="14858" max="14858" width="21" style="68" customWidth="1"/>
    <col min="14859" max="15104" width="9.140625" style="68"/>
    <col min="15105" max="15105" width="0" style="68" hidden="1" customWidth="1"/>
    <col min="15106" max="15106" width="28" style="68" customWidth="1"/>
    <col min="15107" max="15107" width="15.140625" style="68" customWidth="1"/>
    <col min="15108" max="15110" width="18.5703125" style="68" customWidth="1"/>
    <col min="15111" max="15111" width="17.7109375" style="68" customWidth="1"/>
    <col min="15112" max="15112" width="16.140625" style="68" customWidth="1"/>
    <col min="15113" max="15113" width="17.7109375" style="68" bestFit="1" customWidth="1"/>
    <col min="15114" max="15114" width="21" style="68" customWidth="1"/>
    <col min="15115" max="15360" width="9.140625" style="68"/>
    <col min="15361" max="15361" width="0" style="68" hidden="1" customWidth="1"/>
    <col min="15362" max="15362" width="28" style="68" customWidth="1"/>
    <col min="15363" max="15363" width="15.140625" style="68" customWidth="1"/>
    <col min="15364" max="15366" width="18.5703125" style="68" customWidth="1"/>
    <col min="15367" max="15367" width="17.7109375" style="68" customWidth="1"/>
    <col min="15368" max="15368" width="16.140625" style="68" customWidth="1"/>
    <col min="15369" max="15369" width="17.7109375" style="68" bestFit="1" customWidth="1"/>
    <col min="15370" max="15370" width="21" style="68" customWidth="1"/>
    <col min="15371" max="15616" width="9.140625" style="68"/>
    <col min="15617" max="15617" width="0" style="68" hidden="1" customWidth="1"/>
    <col min="15618" max="15618" width="28" style="68" customWidth="1"/>
    <col min="15619" max="15619" width="15.140625" style="68" customWidth="1"/>
    <col min="15620" max="15622" width="18.5703125" style="68" customWidth="1"/>
    <col min="15623" max="15623" width="17.7109375" style="68" customWidth="1"/>
    <col min="15624" max="15624" width="16.140625" style="68" customWidth="1"/>
    <col min="15625" max="15625" width="17.7109375" style="68" bestFit="1" customWidth="1"/>
    <col min="15626" max="15626" width="21" style="68" customWidth="1"/>
    <col min="15627" max="15872" width="9.140625" style="68"/>
    <col min="15873" max="15873" width="0" style="68" hidden="1" customWidth="1"/>
    <col min="15874" max="15874" width="28" style="68" customWidth="1"/>
    <col min="15875" max="15875" width="15.140625" style="68" customWidth="1"/>
    <col min="15876" max="15878" width="18.5703125" style="68" customWidth="1"/>
    <col min="15879" max="15879" width="17.7109375" style="68" customWidth="1"/>
    <col min="15880" max="15880" width="16.140625" style="68" customWidth="1"/>
    <col min="15881" max="15881" width="17.7109375" style="68" bestFit="1" customWidth="1"/>
    <col min="15882" max="15882" width="21" style="68" customWidth="1"/>
    <col min="15883" max="16128" width="9.140625" style="68"/>
    <col min="16129" max="16129" width="0" style="68" hidden="1" customWidth="1"/>
    <col min="16130" max="16130" width="28" style="68" customWidth="1"/>
    <col min="16131" max="16131" width="15.140625" style="68" customWidth="1"/>
    <col min="16132" max="16134" width="18.5703125" style="68" customWidth="1"/>
    <col min="16135" max="16135" width="17.7109375" style="68" customWidth="1"/>
    <col min="16136" max="16136" width="16.140625" style="68" customWidth="1"/>
    <col min="16137" max="16137" width="17.7109375" style="68" bestFit="1" customWidth="1"/>
    <col min="16138" max="16138" width="21" style="68" customWidth="1"/>
    <col min="16139" max="16384" width="9.140625" style="68"/>
  </cols>
  <sheetData>
    <row r="1" spans="2:10" ht="15.75" thickBot="1" x14ac:dyDescent="0.3">
      <c r="B1" s="69"/>
      <c r="C1" s="213" t="s">
        <v>231</v>
      </c>
      <c r="D1" s="214"/>
      <c r="E1" s="214"/>
      <c r="F1" s="214"/>
      <c r="G1" s="214"/>
      <c r="H1" s="215"/>
      <c r="I1" s="69"/>
      <c r="J1" s="69"/>
    </row>
    <row r="2" spans="2:10" ht="45" customHeight="1" x14ac:dyDescent="0.25">
      <c r="B2" s="23"/>
      <c r="C2" s="23" t="s">
        <v>222</v>
      </c>
      <c r="D2" s="23" t="s">
        <v>91</v>
      </c>
      <c r="E2" s="23" t="s">
        <v>223</v>
      </c>
      <c r="F2" s="23" t="s">
        <v>224</v>
      </c>
      <c r="G2" s="23" t="s">
        <v>128</v>
      </c>
      <c r="H2" s="23" t="s">
        <v>225</v>
      </c>
      <c r="I2" s="23" t="s">
        <v>254</v>
      </c>
      <c r="J2" s="23" t="s">
        <v>132</v>
      </c>
    </row>
    <row r="3" spans="2:10" ht="30" customHeight="1" x14ac:dyDescent="0.25">
      <c r="B3" s="23" t="s">
        <v>255</v>
      </c>
      <c r="C3" s="23">
        <v>3.7</v>
      </c>
      <c r="D3" s="23" t="s">
        <v>256</v>
      </c>
      <c r="E3" s="23" t="s">
        <v>229</v>
      </c>
      <c r="F3" s="23">
        <v>6</v>
      </c>
      <c r="G3" s="23" t="s">
        <v>249</v>
      </c>
      <c r="H3" s="23" t="s">
        <v>250</v>
      </c>
      <c r="I3" s="23" t="s">
        <v>257</v>
      </c>
      <c r="J3" s="23" t="s">
        <v>258</v>
      </c>
    </row>
    <row r="4" spans="2:10" ht="30" customHeight="1" x14ac:dyDescent="0.25">
      <c r="B4" s="10" t="s">
        <v>237</v>
      </c>
      <c r="C4" s="23">
        <v>0.94299999999999995</v>
      </c>
      <c r="D4" s="11" t="s">
        <v>238</v>
      </c>
      <c r="E4" s="23" t="s">
        <v>239</v>
      </c>
      <c r="F4" s="23">
        <v>10</v>
      </c>
      <c r="G4" s="12" t="s">
        <v>141</v>
      </c>
      <c r="H4" s="11" t="s">
        <v>240</v>
      </c>
      <c r="I4" s="23" t="s">
        <v>257</v>
      </c>
      <c r="J4" s="23" t="s">
        <v>258</v>
      </c>
    </row>
    <row r="5" spans="2:10" ht="30" customHeight="1" x14ac:dyDescent="0.25">
      <c r="B5" s="12" t="s">
        <v>259</v>
      </c>
      <c r="C5" s="12">
        <v>1.3819999999999999</v>
      </c>
      <c r="D5" s="11" t="s">
        <v>256</v>
      </c>
      <c r="E5" s="11" t="s">
        <v>239</v>
      </c>
      <c r="F5" s="12">
        <v>10</v>
      </c>
      <c r="G5" s="12" t="s">
        <v>249</v>
      </c>
      <c r="H5" s="11" t="s">
        <v>250</v>
      </c>
      <c r="I5" s="11" t="s">
        <v>257</v>
      </c>
      <c r="J5" s="11" t="s">
        <v>258</v>
      </c>
    </row>
    <row r="6" spans="2:10" ht="30" customHeight="1" x14ac:dyDescent="0.25">
      <c r="B6" s="12" t="s">
        <v>244</v>
      </c>
      <c r="C6" s="12">
        <v>1.08</v>
      </c>
      <c r="D6" s="11" t="s">
        <v>238</v>
      </c>
      <c r="E6" s="11" t="s">
        <v>239</v>
      </c>
      <c r="F6" s="12">
        <v>10</v>
      </c>
      <c r="G6" s="12" t="s">
        <v>141</v>
      </c>
      <c r="H6" s="11" t="s">
        <v>240</v>
      </c>
      <c r="I6" s="11" t="s">
        <v>257</v>
      </c>
      <c r="J6" s="11" t="s">
        <v>258</v>
      </c>
    </row>
    <row r="7" spans="2:10" ht="30" customHeight="1" x14ac:dyDescent="0.25">
      <c r="B7" s="12" t="s">
        <v>245</v>
      </c>
      <c r="C7" s="12">
        <v>2.48</v>
      </c>
      <c r="D7" s="11" t="s">
        <v>238</v>
      </c>
      <c r="E7" s="11" t="s">
        <v>246</v>
      </c>
      <c r="F7" s="12">
        <v>10</v>
      </c>
      <c r="G7" s="12" t="s">
        <v>141</v>
      </c>
      <c r="H7" s="11" t="s">
        <v>240</v>
      </c>
      <c r="I7" s="11" t="s">
        <v>257</v>
      </c>
      <c r="J7" s="11" t="s">
        <v>258</v>
      </c>
    </row>
    <row r="8" spans="2:10" ht="30" customHeight="1" x14ac:dyDescent="0.25">
      <c r="B8" s="12" t="s">
        <v>247</v>
      </c>
      <c r="C8" s="12">
        <v>1.1913</v>
      </c>
      <c r="D8" s="11" t="s">
        <v>248</v>
      </c>
      <c r="E8" s="11" t="s">
        <v>239</v>
      </c>
      <c r="F8" s="11">
        <v>10</v>
      </c>
      <c r="G8" s="11" t="s">
        <v>249</v>
      </c>
      <c r="H8" s="11" t="s">
        <v>250</v>
      </c>
      <c r="I8" s="11" t="s">
        <v>257</v>
      </c>
      <c r="J8" s="11" t="s">
        <v>258</v>
      </c>
    </row>
    <row r="9" spans="2:10" ht="30" customHeight="1" x14ac:dyDescent="0.25">
      <c r="B9" s="10"/>
      <c r="C9" s="20">
        <f>SUM(C3:C8)</f>
        <v>10.776299999999999</v>
      </c>
      <c r="D9" s="10"/>
      <c r="E9" s="10"/>
      <c r="F9" s="10"/>
      <c r="G9" s="10"/>
      <c r="H9" s="10"/>
      <c r="I9" s="10"/>
      <c r="J9" s="10"/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pane ySplit="2" topLeftCell="A31" activePane="bottomLeft" state="frozen"/>
      <selection pane="bottomLeft" activeCell="D2" sqref="D2"/>
    </sheetView>
  </sheetViews>
  <sheetFormatPr defaultRowHeight="15" x14ac:dyDescent="0.25"/>
  <cols>
    <col min="1" max="1" width="18.7109375" style="85" bestFit="1" customWidth="1"/>
    <col min="2" max="2" width="39" style="85" bestFit="1" customWidth="1"/>
    <col min="3" max="3" width="17.28515625" style="68" bestFit="1" customWidth="1"/>
    <col min="4" max="4" width="12.5703125" style="68" bestFit="1" customWidth="1"/>
    <col min="5" max="5" width="28.140625" style="68" bestFit="1" customWidth="1"/>
    <col min="6" max="6" width="14.140625" bestFit="1" customWidth="1"/>
    <col min="7" max="7" width="42.7109375" bestFit="1" customWidth="1"/>
    <col min="257" max="257" width="18.7109375" bestFit="1" customWidth="1"/>
    <col min="258" max="258" width="39" bestFit="1" customWidth="1"/>
    <col min="259" max="259" width="17.28515625" bestFit="1" customWidth="1"/>
    <col min="260" max="260" width="12.5703125" bestFit="1" customWidth="1"/>
    <col min="261" max="261" width="28.140625" bestFit="1" customWidth="1"/>
    <col min="262" max="262" width="14.140625" bestFit="1" customWidth="1"/>
    <col min="263" max="263" width="42.7109375" bestFit="1" customWidth="1"/>
    <col min="513" max="513" width="18.7109375" bestFit="1" customWidth="1"/>
    <col min="514" max="514" width="39" bestFit="1" customWidth="1"/>
    <col min="515" max="515" width="17.28515625" bestFit="1" customWidth="1"/>
    <col min="516" max="516" width="12.5703125" bestFit="1" customWidth="1"/>
    <col min="517" max="517" width="28.140625" bestFit="1" customWidth="1"/>
    <col min="518" max="518" width="14.140625" bestFit="1" customWidth="1"/>
    <col min="519" max="519" width="42.7109375" bestFit="1" customWidth="1"/>
    <col min="769" max="769" width="18.7109375" bestFit="1" customWidth="1"/>
    <col min="770" max="770" width="39" bestFit="1" customWidth="1"/>
    <col min="771" max="771" width="17.28515625" bestFit="1" customWidth="1"/>
    <col min="772" max="772" width="12.5703125" bestFit="1" customWidth="1"/>
    <col min="773" max="773" width="28.140625" bestFit="1" customWidth="1"/>
    <col min="774" max="774" width="14.140625" bestFit="1" customWidth="1"/>
    <col min="775" max="775" width="42.7109375" bestFit="1" customWidth="1"/>
    <col min="1025" max="1025" width="18.7109375" bestFit="1" customWidth="1"/>
    <col min="1026" max="1026" width="39" bestFit="1" customWidth="1"/>
    <col min="1027" max="1027" width="17.28515625" bestFit="1" customWidth="1"/>
    <col min="1028" max="1028" width="12.5703125" bestFit="1" customWidth="1"/>
    <col min="1029" max="1029" width="28.140625" bestFit="1" customWidth="1"/>
    <col min="1030" max="1030" width="14.140625" bestFit="1" customWidth="1"/>
    <col min="1031" max="1031" width="42.7109375" bestFit="1" customWidth="1"/>
    <col min="1281" max="1281" width="18.7109375" bestFit="1" customWidth="1"/>
    <col min="1282" max="1282" width="39" bestFit="1" customWidth="1"/>
    <col min="1283" max="1283" width="17.28515625" bestFit="1" customWidth="1"/>
    <col min="1284" max="1284" width="12.5703125" bestFit="1" customWidth="1"/>
    <col min="1285" max="1285" width="28.140625" bestFit="1" customWidth="1"/>
    <col min="1286" max="1286" width="14.140625" bestFit="1" customWidth="1"/>
    <col min="1287" max="1287" width="42.7109375" bestFit="1" customWidth="1"/>
    <col min="1537" max="1537" width="18.7109375" bestFit="1" customWidth="1"/>
    <col min="1538" max="1538" width="39" bestFit="1" customWidth="1"/>
    <col min="1539" max="1539" width="17.28515625" bestFit="1" customWidth="1"/>
    <col min="1540" max="1540" width="12.5703125" bestFit="1" customWidth="1"/>
    <col min="1541" max="1541" width="28.140625" bestFit="1" customWidth="1"/>
    <col min="1542" max="1542" width="14.140625" bestFit="1" customWidth="1"/>
    <col min="1543" max="1543" width="42.7109375" bestFit="1" customWidth="1"/>
    <col min="1793" max="1793" width="18.7109375" bestFit="1" customWidth="1"/>
    <col min="1794" max="1794" width="39" bestFit="1" customWidth="1"/>
    <col min="1795" max="1795" width="17.28515625" bestFit="1" customWidth="1"/>
    <col min="1796" max="1796" width="12.5703125" bestFit="1" customWidth="1"/>
    <col min="1797" max="1797" width="28.140625" bestFit="1" customWidth="1"/>
    <col min="1798" max="1798" width="14.140625" bestFit="1" customWidth="1"/>
    <col min="1799" max="1799" width="42.7109375" bestFit="1" customWidth="1"/>
    <col min="2049" max="2049" width="18.7109375" bestFit="1" customWidth="1"/>
    <col min="2050" max="2050" width="39" bestFit="1" customWidth="1"/>
    <col min="2051" max="2051" width="17.28515625" bestFit="1" customWidth="1"/>
    <col min="2052" max="2052" width="12.5703125" bestFit="1" customWidth="1"/>
    <col min="2053" max="2053" width="28.140625" bestFit="1" customWidth="1"/>
    <col min="2054" max="2054" width="14.140625" bestFit="1" customWidth="1"/>
    <col min="2055" max="2055" width="42.7109375" bestFit="1" customWidth="1"/>
    <col min="2305" max="2305" width="18.7109375" bestFit="1" customWidth="1"/>
    <col min="2306" max="2306" width="39" bestFit="1" customWidth="1"/>
    <col min="2307" max="2307" width="17.28515625" bestFit="1" customWidth="1"/>
    <col min="2308" max="2308" width="12.5703125" bestFit="1" customWidth="1"/>
    <col min="2309" max="2309" width="28.140625" bestFit="1" customWidth="1"/>
    <col min="2310" max="2310" width="14.140625" bestFit="1" customWidth="1"/>
    <col min="2311" max="2311" width="42.7109375" bestFit="1" customWidth="1"/>
    <col min="2561" max="2561" width="18.7109375" bestFit="1" customWidth="1"/>
    <col min="2562" max="2562" width="39" bestFit="1" customWidth="1"/>
    <col min="2563" max="2563" width="17.28515625" bestFit="1" customWidth="1"/>
    <col min="2564" max="2564" width="12.5703125" bestFit="1" customWidth="1"/>
    <col min="2565" max="2565" width="28.140625" bestFit="1" customWidth="1"/>
    <col min="2566" max="2566" width="14.140625" bestFit="1" customWidth="1"/>
    <col min="2567" max="2567" width="42.7109375" bestFit="1" customWidth="1"/>
    <col min="2817" max="2817" width="18.7109375" bestFit="1" customWidth="1"/>
    <col min="2818" max="2818" width="39" bestFit="1" customWidth="1"/>
    <col min="2819" max="2819" width="17.28515625" bestFit="1" customWidth="1"/>
    <col min="2820" max="2820" width="12.5703125" bestFit="1" customWidth="1"/>
    <col min="2821" max="2821" width="28.140625" bestFit="1" customWidth="1"/>
    <col min="2822" max="2822" width="14.140625" bestFit="1" customWidth="1"/>
    <col min="2823" max="2823" width="42.7109375" bestFit="1" customWidth="1"/>
    <col min="3073" max="3073" width="18.7109375" bestFit="1" customWidth="1"/>
    <col min="3074" max="3074" width="39" bestFit="1" customWidth="1"/>
    <col min="3075" max="3075" width="17.28515625" bestFit="1" customWidth="1"/>
    <col min="3076" max="3076" width="12.5703125" bestFit="1" customWidth="1"/>
    <col min="3077" max="3077" width="28.140625" bestFit="1" customWidth="1"/>
    <col min="3078" max="3078" width="14.140625" bestFit="1" customWidth="1"/>
    <col min="3079" max="3079" width="42.7109375" bestFit="1" customWidth="1"/>
    <col min="3329" max="3329" width="18.7109375" bestFit="1" customWidth="1"/>
    <col min="3330" max="3330" width="39" bestFit="1" customWidth="1"/>
    <col min="3331" max="3331" width="17.28515625" bestFit="1" customWidth="1"/>
    <col min="3332" max="3332" width="12.5703125" bestFit="1" customWidth="1"/>
    <col min="3333" max="3333" width="28.140625" bestFit="1" customWidth="1"/>
    <col min="3334" max="3334" width="14.140625" bestFit="1" customWidth="1"/>
    <col min="3335" max="3335" width="42.7109375" bestFit="1" customWidth="1"/>
    <col min="3585" max="3585" width="18.7109375" bestFit="1" customWidth="1"/>
    <col min="3586" max="3586" width="39" bestFit="1" customWidth="1"/>
    <col min="3587" max="3587" width="17.28515625" bestFit="1" customWidth="1"/>
    <col min="3588" max="3588" width="12.5703125" bestFit="1" customWidth="1"/>
    <col min="3589" max="3589" width="28.140625" bestFit="1" customWidth="1"/>
    <col min="3590" max="3590" width="14.140625" bestFit="1" customWidth="1"/>
    <col min="3591" max="3591" width="42.7109375" bestFit="1" customWidth="1"/>
    <col min="3841" max="3841" width="18.7109375" bestFit="1" customWidth="1"/>
    <col min="3842" max="3842" width="39" bestFit="1" customWidth="1"/>
    <col min="3843" max="3843" width="17.28515625" bestFit="1" customWidth="1"/>
    <col min="3844" max="3844" width="12.5703125" bestFit="1" customWidth="1"/>
    <col min="3845" max="3845" width="28.140625" bestFit="1" customWidth="1"/>
    <col min="3846" max="3846" width="14.140625" bestFit="1" customWidth="1"/>
    <col min="3847" max="3847" width="42.7109375" bestFit="1" customWidth="1"/>
    <col min="4097" max="4097" width="18.7109375" bestFit="1" customWidth="1"/>
    <col min="4098" max="4098" width="39" bestFit="1" customWidth="1"/>
    <col min="4099" max="4099" width="17.28515625" bestFit="1" customWidth="1"/>
    <col min="4100" max="4100" width="12.5703125" bestFit="1" customWidth="1"/>
    <col min="4101" max="4101" width="28.140625" bestFit="1" customWidth="1"/>
    <col min="4102" max="4102" width="14.140625" bestFit="1" customWidth="1"/>
    <col min="4103" max="4103" width="42.7109375" bestFit="1" customWidth="1"/>
    <col min="4353" max="4353" width="18.7109375" bestFit="1" customWidth="1"/>
    <col min="4354" max="4354" width="39" bestFit="1" customWidth="1"/>
    <col min="4355" max="4355" width="17.28515625" bestFit="1" customWidth="1"/>
    <col min="4356" max="4356" width="12.5703125" bestFit="1" customWidth="1"/>
    <col min="4357" max="4357" width="28.140625" bestFit="1" customWidth="1"/>
    <col min="4358" max="4358" width="14.140625" bestFit="1" customWidth="1"/>
    <col min="4359" max="4359" width="42.7109375" bestFit="1" customWidth="1"/>
    <col min="4609" max="4609" width="18.7109375" bestFit="1" customWidth="1"/>
    <col min="4610" max="4610" width="39" bestFit="1" customWidth="1"/>
    <col min="4611" max="4611" width="17.28515625" bestFit="1" customWidth="1"/>
    <col min="4612" max="4612" width="12.5703125" bestFit="1" customWidth="1"/>
    <col min="4613" max="4613" width="28.140625" bestFit="1" customWidth="1"/>
    <col min="4614" max="4614" width="14.140625" bestFit="1" customWidth="1"/>
    <col min="4615" max="4615" width="42.7109375" bestFit="1" customWidth="1"/>
    <col min="4865" max="4865" width="18.7109375" bestFit="1" customWidth="1"/>
    <col min="4866" max="4866" width="39" bestFit="1" customWidth="1"/>
    <col min="4867" max="4867" width="17.28515625" bestFit="1" customWidth="1"/>
    <col min="4868" max="4868" width="12.5703125" bestFit="1" customWidth="1"/>
    <col min="4869" max="4869" width="28.140625" bestFit="1" customWidth="1"/>
    <col min="4870" max="4870" width="14.140625" bestFit="1" customWidth="1"/>
    <col min="4871" max="4871" width="42.7109375" bestFit="1" customWidth="1"/>
    <col min="5121" max="5121" width="18.7109375" bestFit="1" customWidth="1"/>
    <col min="5122" max="5122" width="39" bestFit="1" customWidth="1"/>
    <col min="5123" max="5123" width="17.28515625" bestFit="1" customWidth="1"/>
    <col min="5124" max="5124" width="12.5703125" bestFit="1" customWidth="1"/>
    <col min="5125" max="5125" width="28.140625" bestFit="1" customWidth="1"/>
    <col min="5126" max="5126" width="14.140625" bestFit="1" customWidth="1"/>
    <col min="5127" max="5127" width="42.7109375" bestFit="1" customWidth="1"/>
    <col min="5377" max="5377" width="18.7109375" bestFit="1" customWidth="1"/>
    <col min="5378" max="5378" width="39" bestFit="1" customWidth="1"/>
    <col min="5379" max="5379" width="17.28515625" bestFit="1" customWidth="1"/>
    <col min="5380" max="5380" width="12.5703125" bestFit="1" customWidth="1"/>
    <col min="5381" max="5381" width="28.140625" bestFit="1" customWidth="1"/>
    <col min="5382" max="5382" width="14.140625" bestFit="1" customWidth="1"/>
    <col min="5383" max="5383" width="42.7109375" bestFit="1" customWidth="1"/>
    <col min="5633" max="5633" width="18.7109375" bestFit="1" customWidth="1"/>
    <col min="5634" max="5634" width="39" bestFit="1" customWidth="1"/>
    <col min="5635" max="5635" width="17.28515625" bestFit="1" customWidth="1"/>
    <col min="5636" max="5636" width="12.5703125" bestFit="1" customWidth="1"/>
    <col min="5637" max="5637" width="28.140625" bestFit="1" customWidth="1"/>
    <col min="5638" max="5638" width="14.140625" bestFit="1" customWidth="1"/>
    <col min="5639" max="5639" width="42.7109375" bestFit="1" customWidth="1"/>
    <col min="5889" max="5889" width="18.7109375" bestFit="1" customWidth="1"/>
    <col min="5890" max="5890" width="39" bestFit="1" customWidth="1"/>
    <col min="5891" max="5891" width="17.28515625" bestFit="1" customWidth="1"/>
    <col min="5892" max="5892" width="12.5703125" bestFit="1" customWidth="1"/>
    <col min="5893" max="5893" width="28.140625" bestFit="1" customWidth="1"/>
    <col min="5894" max="5894" width="14.140625" bestFit="1" customWidth="1"/>
    <col min="5895" max="5895" width="42.7109375" bestFit="1" customWidth="1"/>
    <col min="6145" max="6145" width="18.7109375" bestFit="1" customWidth="1"/>
    <col min="6146" max="6146" width="39" bestFit="1" customWidth="1"/>
    <col min="6147" max="6147" width="17.28515625" bestFit="1" customWidth="1"/>
    <col min="6148" max="6148" width="12.5703125" bestFit="1" customWidth="1"/>
    <col min="6149" max="6149" width="28.140625" bestFit="1" customWidth="1"/>
    <col min="6150" max="6150" width="14.140625" bestFit="1" customWidth="1"/>
    <col min="6151" max="6151" width="42.7109375" bestFit="1" customWidth="1"/>
    <col min="6401" max="6401" width="18.7109375" bestFit="1" customWidth="1"/>
    <col min="6402" max="6402" width="39" bestFit="1" customWidth="1"/>
    <col min="6403" max="6403" width="17.28515625" bestFit="1" customWidth="1"/>
    <col min="6404" max="6404" width="12.5703125" bestFit="1" customWidth="1"/>
    <col min="6405" max="6405" width="28.140625" bestFit="1" customWidth="1"/>
    <col min="6406" max="6406" width="14.140625" bestFit="1" customWidth="1"/>
    <col min="6407" max="6407" width="42.7109375" bestFit="1" customWidth="1"/>
    <col min="6657" max="6657" width="18.7109375" bestFit="1" customWidth="1"/>
    <col min="6658" max="6658" width="39" bestFit="1" customWidth="1"/>
    <col min="6659" max="6659" width="17.28515625" bestFit="1" customWidth="1"/>
    <col min="6660" max="6660" width="12.5703125" bestFit="1" customWidth="1"/>
    <col min="6661" max="6661" width="28.140625" bestFit="1" customWidth="1"/>
    <col min="6662" max="6662" width="14.140625" bestFit="1" customWidth="1"/>
    <col min="6663" max="6663" width="42.7109375" bestFit="1" customWidth="1"/>
    <col min="6913" max="6913" width="18.7109375" bestFit="1" customWidth="1"/>
    <col min="6914" max="6914" width="39" bestFit="1" customWidth="1"/>
    <col min="6915" max="6915" width="17.28515625" bestFit="1" customWidth="1"/>
    <col min="6916" max="6916" width="12.5703125" bestFit="1" customWidth="1"/>
    <col min="6917" max="6917" width="28.140625" bestFit="1" customWidth="1"/>
    <col min="6918" max="6918" width="14.140625" bestFit="1" customWidth="1"/>
    <col min="6919" max="6919" width="42.7109375" bestFit="1" customWidth="1"/>
    <col min="7169" max="7169" width="18.7109375" bestFit="1" customWidth="1"/>
    <col min="7170" max="7170" width="39" bestFit="1" customWidth="1"/>
    <col min="7171" max="7171" width="17.28515625" bestFit="1" customWidth="1"/>
    <col min="7172" max="7172" width="12.5703125" bestFit="1" customWidth="1"/>
    <col min="7173" max="7173" width="28.140625" bestFit="1" customWidth="1"/>
    <col min="7174" max="7174" width="14.140625" bestFit="1" customWidth="1"/>
    <col min="7175" max="7175" width="42.7109375" bestFit="1" customWidth="1"/>
    <col min="7425" max="7425" width="18.7109375" bestFit="1" customWidth="1"/>
    <col min="7426" max="7426" width="39" bestFit="1" customWidth="1"/>
    <col min="7427" max="7427" width="17.28515625" bestFit="1" customWidth="1"/>
    <col min="7428" max="7428" width="12.5703125" bestFit="1" customWidth="1"/>
    <col min="7429" max="7429" width="28.140625" bestFit="1" customWidth="1"/>
    <col min="7430" max="7430" width="14.140625" bestFit="1" customWidth="1"/>
    <col min="7431" max="7431" width="42.7109375" bestFit="1" customWidth="1"/>
    <col min="7681" max="7681" width="18.7109375" bestFit="1" customWidth="1"/>
    <col min="7682" max="7682" width="39" bestFit="1" customWidth="1"/>
    <col min="7683" max="7683" width="17.28515625" bestFit="1" customWidth="1"/>
    <col min="7684" max="7684" width="12.5703125" bestFit="1" customWidth="1"/>
    <col min="7685" max="7685" width="28.140625" bestFit="1" customWidth="1"/>
    <col min="7686" max="7686" width="14.140625" bestFit="1" customWidth="1"/>
    <col min="7687" max="7687" width="42.7109375" bestFit="1" customWidth="1"/>
    <col min="7937" max="7937" width="18.7109375" bestFit="1" customWidth="1"/>
    <col min="7938" max="7938" width="39" bestFit="1" customWidth="1"/>
    <col min="7939" max="7939" width="17.28515625" bestFit="1" customWidth="1"/>
    <col min="7940" max="7940" width="12.5703125" bestFit="1" customWidth="1"/>
    <col min="7941" max="7941" width="28.140625" bestFit="1" customWidth="1"/>
    <col min="7942" max="7942" width="14.140625" bestFit="1" customWidth="1"/>
    <col min="7943" max="7943" width="42.7109375" bestFit="1" customWidth="1"/>
    <col min="8193" max="8193" width="18.7109375" bestFit="1" customWidth="1"/>
    <col min="8194" max="8194" width="39" bestFit="1" customWidth="1"/>
    <col min="8195" max="8195" width="17.28515625" bestFit="1" customWidth="1"/>
    <col min="8196" max="8196" width="12.5703125" bestFit="1" customWidth="1"/>
    <col min="8197" max="8197" width="28.140625" bestFit="1" customWidth="1"/>
    <col min="8198" max="8198" width="14.140625" bestFit="1" customWidth="1"/>
    <col min="8199" max="8199" width="42.7109375" bestFit="1" customWidth="1"/>
    <col min="8449" max="8449" width="18.7109375" bestFit="1" customWidth="1"/>
    <col min="8450" max="8450" width="39" bestFit="1" customWidth="1"/>
    <col min="8451" max="8451" width="17.28515625" bestFit="1" customWidth="1"/>
    <col min="8452" max="8452" width="12.5703125" bestFit="1" customWidth="1"/>
    <col min="8453" max="8453" width="28.140625" bestFit="1" customWidth="1"/>
    <col min="8454" max="8454" width="14.140625" bestFit="1" customWidth="1"/>
    <col min="8455" max="8455" width="42.7109375" bestFit="1" customWidth="1"/>
    <col min="8705" max="8705" width="18.7109375" bestFit="1" customWidth="1"/>
    <col min="8706" max="8706" width="39" bestFit="1" customWidth="1"/>
    <col min="8707" max="8707" width="17.28515625" bestFit="1" customWidth="1"/>
    <col min="8708" max="8708" width="12.5703125" bestFit="1" customWidth="1"/>
    <col min="8709" max="8709" width="28.140625" bestFit="1" customWidth="1"/>
    <col min="8710" max="8710" width="14.140625" bestFit="1" customWidth="1"/>
    <col min="8711" max="8711" width="42.7109375" bestFit="1" customWidth="1"/>
    <col min="8961" max="8961" width="18.7109375" bestFit="1" customWidth="1"/>
    <col min="8962" max="8962" width="39" bestFit="1" customWidth="1"/>
    <col min="8963" max="8963" width="17.28515625" bestFit="1" customWidth="1"/>
    <col min="8964" max="8964" width="12.5703125" bestFit="1" customWidth="1"/>
    <col min="8965" max="8965" width="28.140625" bestFit="1" customWidth="1"/>
    <col min="8966" max="8966" width="14.140625" bestFit="1" customWidth="1"/>
    <col min="8967" max="8967" width="42.7109375" bestFit="1" customWidth="1"/>
    <col min="9217" max="9217" width="18.7109375" bestFit="1" customWidth="1"/>
    <col min="9218" max="9218" width="39" bestFit="1" customWidth="1"/>
    <col min="9219" max="9219" width="17.28515625" bestFit="1" customWidth="1"/>
    <col min="9220" max="9220" width="12.5703125" bestFit="1" customWidth="1"/>
    <col min="9221" max="9221" width="28.140625" bestFit="1" customWidth="1"/>
    <col min="9222" max="9222" width="14.140625" bestFit="1" customWidth="1"/>
    <col min="9223" max="9223" width="42.7109375" bestFit="1" customWidth="1"/>
    <col min="9473" max="9473" width="18.7109375" bestFit="1" customWidth="1"/>
    <col min="9474" max="9474" width="39" bestFit="1" customWidth="1"/>
    <col min="9475" max="9475" width="17.28515625" bestFit="1" customWidth="1"/>
    <col min="9476" max="9476" width="12.5703125" bestFit="1" customWidth="1"/>
    <col min="9477" max="9477" width="28.140625" bestFit="1" customWidth="1"/>
    <col min="9478" max="9478" width="14.140625" bestFit="1" customWidth="1"/>
    <col min="9479" max="9479" width="42.7109375" bestFit="1" customWidth="1"/>
    <col min="9729" max="9729" width="18.7109375" bestFit="1" customWidth="1"/>
    <col min="9730" max="9730" width="39" bestFit="1" customWidth="1"/>
    <col min="9731" max="9731" width="17.28515625" bestFit="1" customWidth="1"/>
    <col min="9732" max="9732" width="12.5703125" bestFit="1" customWidth="1"/>
    <col min="9733" max="9733" width="28.140625" bestFit="1" customWidth="1"/>
    <col min="9734" max="9734" width="14.140625" bestFit="1" customWidth="1"/>
    <col min="9735" max="9735" width="42.7109375" bestFit="1" customWidth="1"/>
    <col min="9985" max="9985" width="18.7109375" bestFit="1" customWidth="1"/>
    <col min="9986" max="9986" width="39" bestFit="1" customWidth="1"/>
    <col min="9987" max="9987" width="17.28515625" bestFit="1" customWidth="1"/>
    <col min="9988" max="9988" width="12.5703125" bestFit="1" customWidth="1"/>
    <col min="9989" max="9989" width="28.140625" bestFit="1" customWidth="1"/>
    <col min="9990" max="9990" width="14.140625" bestFit="1" customWidth="1"/>
    <col min="9991" max="9991" width="42.7109375" bestFit="1" customWidth="1"/>
    <col min="10241" max="10241" width="18.7109375" bestFit="1" customWidth="1"/>
    <col min="10242" max="10242" width="39" bestFit="1" customWidth="1"/>
    <col min="10243" max="10243" width="17.28515625" bestFit="1" customWidth="1"/>
    <col min="10244" max="10244" width="12.5703125" bestFit="1" customWidth="1"/>
    <col min="10245" max="10245" width="28.140625" bestFit="1" customWidth="1"/>
    <col min="10246" max="10246" width="14.140625" bestFit="1" customWidth="1"/>
    <col min="10247" max="10247" width="42.7109375" bestFit="1" customWidth="1"/>
    <col min="10497" max="10497" width="18.7109375" bestFit="1" customWidth="1"/>
    <col min="10498" max="10498" width="39" bestFit="1" customWidth="1"/>
    <col min="10499" max="10499" width="17.28515625" bestFit="1" customWidth="1"/>
    <col min="10500" max="10500" width="12.5703125" bestFit="1" customWidth="1"/>
    <col min="10501" max="10501" width="28.140625" bestFit="1" customWidth="1"/>
    <col min="10502" max="10502" width="14.140625" bestFit="1" customWidth="1"/>
    <col min="10503" max="10503" width="42.7109375" bestFit="1" customWidth="1"/>
    <col min="10753" max="10753" width="18.7109375" bestFit="1" customWidth="1"/>
    <col min="10754" max="10754" width="39" bestFit="1" customWidth="1"/>
    <col min="10755" max="10755" width="17.28515625" bestFit="1" customWidth="1"/>
    <col min="10756" max="10756" width="12.5703125" bestFit="1" customWidth="1"/>
    <col min="10757" max="10757" width="28.140625" bestFit="1" customWidth="1"/>
    <col min="10758" max="10758" width="14.140625" bestFit="1" customWidth="1"/>
    <col min="10759" max="10759" width="42.7109375" bestFit="1" customWidth="1"/>
    <col min="11009" max="11009" width="18.7109375" bestFit="1" customWidth="1"/>
    <col min="11010" max="11010" width="39" bestFit="1" customWidth="1"/>
    <col min="11011" max="11011" width="17.28515625" bestFit="1" customWidth="1"/>
    <col min="11012" max="11012" width="12.5703125" bestFit="1" customWidth="1"/>
    <col min="11013" max="11013" width="28.140625" bestFit="1" customWidth="1"/>
    <col min="11014" max="11014" width="14.140625" bestFit="1" customWidth="1"/>
    <col min="11015" max="11015" width="42.7109375" bestFit="1" customWidth="1"/>
    <col min="11265" max="11265" width="18.7109375" bestFit="1" customWidth="1"/>
    <col min="11266" max="11266" width="39" bestFit="1" customWidth="1"/>
    <col min="11267" max="11267" width="17.28515625" bestFit="1" customWidth="1"/>
    <col min="11268" max="11268" width="12.5703125" bestFit="1" customWidth="1"/>
    <col min="11269" max="11269" width="28.140625" bestFit="1" customWidth="1"/>
    <col min="11270" max="11270" width="14.140625" bestFit="1" customWidth="1"/>
    <col min="11271" max="11271" width="42.7109375" bestFit="1" customWidth="1"/>
    <col min="11521" max="11521" width="18.7109375" bestFit="1" customWidth="1"/>
    <col min="11522" max="11522" width="39" bestFit="1" customWidth="1"/>
    <col min="11523" max="11523" width="17.28515625" bestFit="1" customWidth="1"/>
    <col min="11524" max="11524" width="12.5703125" bestFit="1" customWidth="1"/>
    <col min="11525" max="11525" width="28.140625" bestFit="1" customWidth="1"/>
    <col min="11526" max="11526" width="14.140625" bestFit="1" customWidth="1"/>
    <col min="11527" max="11527" width="42.7109375" bestFit="1" customWidth="1"/>
    <col min="11777" max="11777" width="18.7109375" bestFit="1" customWidth="1"/>
    <col min="11778" max="11778" width="39" bestFit="1" customWidth="1"/>
    <col min="11779" max="11779" width="17.28515625" bestFit="1" customWidth="1"/>
    <col min="11780" max="11780" width="12.5703125" bestFit="1" customWidth="1"/>
    <col min="11781" max="11781" width="28.140625" bestFit="1" customWidth="1"/>
    <col min="11782" max="11782" width="14.140625" bestFit="1" customWidth="1"/>
    <col min="11783" max="11783" width="42.7109375" bestFit="1" customWidth="1"/>
    <col min="12033" max="12033" width="18.7109375" bestFit="1" customWidth="1"/>
    <col min="12034" max="12034" width="39" bestFit="1" customWidth="1"/>
    <col min="12035" max="12035" width="17.28515625" bestFit="1" customWidth="1"/>
    <col min="12036" max="12036" width="12.5703125" bestFit="1" customWidth="1"/>
    <col min="12037" max="12037" width="28.140625" bestFit="1" customWidth="1"/>
    <col min="12038" max="12038" width="14.140625" bestFit="1" customWidth="1"/>
    <col min="12039" max="12039" width="42.7109375" bestFit="1" customWidth="1"/>
    <col min="12289" max="12289" width="18.7109375" bestFit="1" customWidth="1"/>
    <col min="12290" max="12290" width="39" bestFit="1" customWidth="1"/>
    <col min="12291" max="12291" width="17.28515625" bestFit="1" customWidth="1"/>
    <col min="12292" max="12292" width="12.5703125" bestFit="1" customWidth="1"/>
    <col min="12293" max="12293" width="28.140625" bestFit="1" customWidth="1"/>
    <col min="12294" max="12294" width="14.140625" bestFit="1" customWidth="1"/>
    <col min="12295" max="12295" width="42.7109375" bestFit="1" customWidth="1"/>
    <col min="12545" max="12545" width="18.7109375" bestFit="1" customWidth="1"/>
    <col min="12546" max="12546" width="39" bestFit="1" customWidth="1"/>
    <col min="12547" max="12547" width="17.28515625" bestFit="1" customWidth="1"/>
    <col min="12548" max="12548" width="12.5703125" bestFit="1" customWidth="1"/>
    <col min="12549" max="12549" width="28.140625" bestFit="1" customWidth="1"/>
    <col min="12550" max="12550" width="14.140625" bestFit="1" customWidth="1"/>
    <col min="12551" max="12551" width="42.7109375" bestFit="1" customWidth="1"/>
    <col min="12801" max="12801" width="18.7109375" bestFit="1" customWidth="1"/>
    <col min="12802" max="12802" width="39" bestFit="1" customWidth="1"/>
    <col min="12803" max="12803" width="17.28515625" bestFit="1" customWidth="1"/>
    <col min="12804" max="12804" width="12.5703125" bestFit="1" customWidth="1"/>
    <col min="12805" max="12805" width="28.140625" bestFit="1" customWidth="1"/>
    <col min="12806" max="12806" width="14.140625" bestFit="1" customWidth="1"/>
    <col min="12807" max="12807" width="42.7109375" bestFit="1" customWidth="1"/>
    <col min="13057" max="13057" width="18.7109375" bestFit="1" customWidth="1"/>
    <col min="13058" max="13058" width="39" bestFit="1" customWidth="1"/>
    <col min="13059" max="13059" width="17.28515625" bestFit="1" customWidth="1"/>
    <col min="13060" max="13060" width="12.5703125" bestFit="1" customWidth="1"/>
    <col min="13061" max="13061" width="28.140625" bestFit="1" customWidth="1"/>
    <col min="13062" max="13062" width="14.140625" bestFit="1" customWidth="1"/>
    <col min="13063" max="13063" width="42.7109375" bestFit="1" customWidth="1"/>
    <col min="13313" max="13313" width="18.7109375" bestFit="1" customWidth="1"/>
    <col min="13314" max="13314" width="39" bestFit="1" customWidth="1"/>
    <col min="13315" max="13315" width="17.28515625" bestFit="1" customWidth="1"/>
    <col min="13316" max="13316" width="12.5703125" bestFit="1" customWidth="1"/>
    <col min="13317" max="13317" width="28.140625" bestFit="1" customWidth="1"/>
    <col min="13318" max="13318" width="14.140625" bestFit="1" customWidth="1"/>
    <col min="13319" max="13319" width="42.7109375" bestFit="1" customWidth="1"/>
    <col min="13569" max="13569" width="18.7109375" bestFit="1" customWidth="1"/>
    <col min="13570" max="13570" width="39" bestFit="1" customWidth="1"/>
    <col min="13571" max="13571" width="17.28515625" bestFit="1" customWidth="1"/>
    <col min="13572" max="13572" width="12.5703125" bestFit="1" customWidth="1"/>
    <col min="13573" max="13573" width="28.140625" bestFit="1" customWidth="1"/>
    <col min="13574" max="13574" width="14.140625" bestFit="1" customWidth="1"/>
    <col min="13575" max="13575" width="42.7109375" bestFit="1" customWidth="1"/>
    <col min="13825" max="13825" width="18.7109375" bestFit="1" customWidth="1"/>
    <col min="13826" max="13826" width="39" bestFit="1" customWidth="1"/>
    <col min="13827" max="13827" width="17.28515625" bestFit="1" customWidth="1"/>
    <col min="13828" max="13828" width="12.5703125" bestFit="1" customWidth="1"/>
    <col min="13829" max="13829" width="28.140625" bestFit="1" customWidth="1"/>
    <col min="13830" max="13830" width="14.140625" bestFit="1" customWidth="1"/>
    <col min="13831" max="13831" width="42.7109375" bestFit="1" customWidth="1"/>
    <col min="14081" max="14081" width="18.7109375" bestFit="1" customWidth="1"/>
    <col min="14082" max="14082" width="39" bestFit="1" customWidth="1"/>
    <col min="14083" max="14083" width="17.28515625" bestFit="1" customWidth="1"/>
    <col min="14084" max="14084" width="12.5703125" bestFit="1" customWidth="1"/>
    <col min="14085" max="14085" width="28.140625" bestFit="1" customWidth="1"/>
    <col min="14086" max="14086" width="14.140625" bestFit="1" customWidth="1"/>
    <col min="14087" max="14087" width="42.7109375" bestFit="1" customWidth="1"/>
    <col min="14337" max="14337" width="18.7109375" bestFit="1" customWidth="1"/>
    <col min="14338" max="14338" width="39" bestFit="1" customWidth="1"/>
    <col min="14339" max="14339" width="17.28515625" bestFit="1" customWidth="1"/>
    <col min="14340" max="14340" width="12.5703125" bestFit="1" customWidth="1"/>
    <col min="14341" max="14341" width="28.140625" bestFit="1" customWidth="1"/>
    <col min="14342" max="14342" width="14.140625" bestFit="1" customWidth="1"/>
    <col min="14343" max="14343" width="42.7109375" bestFit="1" customWidth="1"/>
    <col min="14593" max="14593" width="18.7109375" bestFit="1" customWidth="1"/>
    <col min="14594" max="14594" width="39" bestFit="1" customWidth="1"/>
    <col min="14595" max="14595" width="17.28515625" bestFit="1" customWidth="1"/>
    <col min="14596" max="14596" width="12.5703125" bestFit="1" customWidth="1"/>
    <col min="14597" max="14597" width="28.140625" bestFit="1" customWidth="1"/>
    <col min="14598" max="14598" width="14.140625" bestFit="1" customWidth="1"/>
    <col min="14599" max="14599" width="42.7109375" bestFit="1" customWidth="1"/>
    <col min="14849" max="14849" width="18.7109375" bestFit="1" customWidth="1"/>
    <col min="14850" max="14850" width="39" bestFit="1" customWidth="1"/>
    <col min="14851" max="14851" width="17.28515625" bestFit="1" customWidth="1"/>
    <col min="14852" max="14852" width="12.5703125" bestFit="1" customWidth="1"/>
    <col min="14853" max="14853" width="28.140625" bestFit="1" customWidth="1"/>
    <col min="14854" max="14854" width="14.140625" bestFit="1" customWidth="1"/>
    <col min="14855" max="14855" width="42.7109375" bestFit="1" customWidth="1"/>
    <col min="15105" max="15105" width="18.7109375" bestFit="1" customWidth="1"/>
    <col min="15106" max="15106" width="39" bestFit="1" customWidth="1"/>
    <col min="15107" max="15107" width="17.28515625" bestFit="1" customWidth="1"/>
    <col min="15108" max="15108" width="12.5703125" bestFit="1" customWidth="1"/>
    <col min="15109" max="15109" width="28.140625" bestFit="1" customWidth="1"/>
    <col min="15110" max="15110" width="14.140625" bestFit="1" customWidth="1"/>
    <col min="15111" max="15111" width="42.7109375" bestFit="1" customWidth="1"/>
    <col min="15361" max="15361" width="18.7109375" bestFit="1" customWidth="1"/>
    <col min="15362" max="15362" width="39" bestFit="1" customWidth="1"/>
    <col min="15363" max="15363" width="17.28515625" bestFit="1" customWidth="1"/>
    <col min="15364" max="15364" width="12.5703125" bestFit="1" customWidth="1"/>
    <col min="15365" max="15365" width="28.140625" bestFit="1" customWidth="1"/>
    <col min="15366" max="15366" width="14.140625" bestFit="1" customWidth="1"/>
    <col min="15367" max="15367" width="42.7109375" bestFit="1" customWidth="1"/>
    <col min="15617" max="15617" width="18.7109375" bestFit="1" customWidth="1"/>
    <col min="15618" max="15618" width="39" bestFit="1" customWidth="1"/>
    <col min="15619" max="15619" width="17.28515625" bestFit="1" customWidth="1"/>
    <col min="15620" max="15620" width="12.5703125" bestFit="1" customWidth="1"/>
    <col min="15621" max="15621" width="28.140625" bestFit="1" customWidth="1"/>
    <col min="15622" max="15622" width="14.140625" bestFit="1" customWidth="1"/>
    <col min="15623" max="15623" width="42.7109375" bestFit="1" customWidth="1"/>
    <col min="15873" max="15873" width="18.7109375" bestFit="1" customWidth="1"/>
    <col min="15874" max="15874" width="39" bestFit="1" customWidth="1"/>
    <col min="15875" max="15875" width="17.28515625" bestFit="1" customWidth="1"/>
    <col min="15876" max="15876" width="12.5703125" bestFit="1" customWidth="1"/>
    <col min="15877" max="15877" width="28.140625" bestFit="1" customWidth="1"/>
    <col min="15878" max="15878" width="14.140625" bestFit="1" customWidth="1"/>
    <col min="15879" max="15879" width="42.7109375" bestFit="1" customWidth="1"/>
    <col min="16129" max="16129" width="18.7109375" bestFit="1" customWidth="1"/>
    <col min="16130" max="16130" width="39" bestFit="1" customWidth="1"/>
    <col min="16131" max="16131" width="17.28515625" bestFit="1" customWidth="1"/>
    <col min="16132" max="16132" width="12.5703125" bestFit="1" customWidth="1"/>
    <col min="16133" max="16133" width="28.140625" bestFit="1" customWidth="1"/>
    <col min="16134" max="16134" width="14.140625" bestFit="1" customWidth="1"/>
    <col min="16135" max="16135" width="42.7109375" bestFit="1" customWidth="1"/>
  </cols>
  <sheetData>
    <row r="1" spans="1:8" x14ac:dyDescent="0.25">
      <c r="A1" s="216" t="s">
        <v>1503</v>
      </c>
      <c r="B1" s="216"/>
      <c r="C1" s="216"/>
      <c r="D1" s="216"/>
      <c r="E1" s="216"/>
      <c r="F1" s="216"/>
    </row>
    <row r="2" spans="1:8" x14ac:dyDescent="0.25">
      <c r="A2" s="132" t="s">
        <v>385</v>
      </c>
      <c r="B2" s="132" t="s">
        <v>386</v>
      </c>
      <c r="C2" s="133" t="s">
        <v>387</v>
      </c>
      <c r="D2" s="133" t="s">
        <v>67</v>
      </c>
      <c r="E2" s="133" t="s">
        <v>1408</v>
      </c>
      <c r="F2" s="133" t="s">
        <v>389</v>
      </c>
    </row>
    <row r="3" spans="1:8" x14ac:dyDescent="0.25">
      <c r="A3" s="134" t="s">
        <v>1409</v>
      </c>
      <c r="B3" s="134" t="s">
        <v>1410</v>
      </c>
      <c r="C3" s="9" t="s">
        <v>1411</v>
      </c>
      <c r="D3" s="9">
        <v>0</v>
      </c>
      <c r="E3" s="9">
        <v>0</v>
      </c>
      <c r="F3" s="1" t="s">
        <v>1412</v>
      </c>
      <c r="G3" s="68"/>
    </row>
    <row r="4" spans="1:8" x14ac:dyDescent="0.25">
      <c r="A4" s="134" t="s">
        <v>1413</v>
      </c>
      <c r="B4" s="134" t="s">
        <v>1414</v>
      </c>
      <c r="C4" s="9">
        <v>1</v>
      </c>
      <c r="D4" s="9">
        <v>72</v>
      </c>
      <c r="E4" s="9">
        <f t="shared" ref="E4:E46" si="0">D4+E3</f>
        <v>72</v>
      </c>
      <c r="F4" s="1" t="s">
        <v>1412</v>
      </c>
      <c r="G4" s="68"/>
    </row>
    <row r="5" spans="1:8" x14ac:dyDescent="0.25">
      <c r="A5" s="134" t="s">
        <v>1415</v>
      </c>
      <c r="B5" s="180" t="s">
        <v>1416</v>
      </c>
      <c r="C5" s="173">
        <v>2</v>
      </c>
      <c r="D5" s="173">
        <v>59</v>
      </c>
      <c r="E5" s="173">
        <f t="shared" si="0"/>
        <v>131</v>
      </c>
      <c r="F5" s="178" t="s">
        <v>1412</v>
      </c>
      <c r="G5" s="181" t="s">
        <v>1417</v>
      </c>
      <c r="H5" s="179"/>
    </row>
    <row r="6" spans="1:8" x14ac:dyDescent="0.25">
      <c r="A6" s="134" t="s">
        <v>1418</v>
      </c>
      <c r="B6" s="180" t="s">
        <v>1419</v>
      </c>
      <c r="C6" s="173">
        <v>3</v>
      </c>
      <c r="D6" s="173">
        <v>179</v>
      </c>
      <c r="E6" s="173">
        <f t="shared" si="0"/>
        <v>310</v>
      </c>
      <c r="F6" s="178" t="s">
        <v>1412</v>
      </c>
      <c r="G6" s="181" t="s">
        <v>1420</v>
      </c>
      <c r="H6" s="179"/>
    </row>
    <row r="7" spans="1:8" x14ac:dyDescent="0.25">
      <c r="A7" s="134" t="s">
        <v>1421</v>
      </c>
      <c r="B7" s="180" t="s">
        <v>1422</v>
      </c>
      <c r="C7" s="173">
        <v>5</v>
      </c>
      <c r="D7" s="173">
        <v>80</v>
      </c>
      <c r="E7" s="173">
        <f t="shared" si="0"/>
        <v>390</v>
      </c>
      <c r="F7" s="178" t="s">
        <v>1412</v>
      </c>
      <c r="G7" s="179"/>
      <c r="H7" s="179"/>
    </row>
    <row r="8" spans="1:8" x14ac:dyDescent="0.25">
      <c r="A8" s="134" t="s">
        <v>1423</v>
      </c>
      <c r="B8" s="134" t="s">
        <v>1424</v>
      </c>
      <c r="C8" s="9">
        <v>6</v>
      </c>
      <c r="D8" s="9">
        <v>141</v>
      </c>
      <c r="E8" s="9">
        <f t="shared" si="0"/>
        <v>531</v>
      </c>
      <c r="F8" s="1" t="s">
        <v>1412</v>
      </c>
    </row>
    <row r="9" spans="1:8" x14ac:dyDescent="0.25">
      <c r="A9" s="134" t="s">
        <v>1425</v>
      </c>
      <c r="B9" s="134" t="s">
        <v>1426</v>
      </c>
      <c r="C9" s="9">
        <v>7</v>
      </c>
      <c r="D9" s="9">
        <v>247</v>
      </c>
      <c r="E9" s="9">
        <f t="shared" si="0"/>
        <v>778</v>
      </c>
      <c r="F9" s="1" t="s">
        <v>1412</v>
      </c>
    </row>
    <row r="10" spans="1:8" x14ac:dyDescent="0.25">
      <c r="A10" s="17" t="s">
        <v>1427</v>
      </c>
      <c r="B10" s="17" t="s">
        <v>1428</v>
      </c>
      <c r="C10" s="9">
        <v>8</v>
      </c>
      <c r="D10" s="9">
        <v>191</v>
      </c>
      <c r="E10" s="9">
        <f t="shared" si="0"/>
        <v>969</v>
      </c>
      <c r="F10" s="1" t="s">
        <v>1412</v>
      </c>
    </row>
    <row r="11" spans="1:8" x14ac:dyDescent="0.25">
      <c r="A11" s="17" t="s">
        <v>1429</v>
      </c>
      <c r="B11" s="17" t="s">
        <v>1430</v>
      </c>
      <c r="C11" s="9">
        <v>9</v>
      </c>
      <c r="D11" s="9">
        <v>220</v>
      </c>
      <c r="E11" s="9">
        <f t="shared" si="0"/>
        <v>1189</v>
      </c>
      <c r="F11" s="1" t="s">
        <v>1412</v>
      </c>
    </row>
    <row r="12" spans="1:8" x14ac:dyDescent="0.25">
      <c r="A12" s="17" t="s">
        <v>1431</v>
      </c>
      <c r="B12" s="17" t="s">
        <v>1432</v>
      </c>
      <c r="C12" s="9">
        <v>10</v>
      </c>
      <c r="D12" s="9">
        <v>236</v>
      </c>
      <c r="E12" s="9">
        <f t="shared" si="0"/>
        <v>1425</v>
      </c>
      <c r="F12" s="1" t="s">
        <v>1412</v>
      </c>
    </row>
    <row r="13" spans="1:8" x14ac:dyDescent="0.25">
      <c r="A13" s="17" t="s">
        <v>1433</v>
      </c>
      <c r="B13" s="17" t="s">
        <v>1434</v>
      </c>
      <c r="C13" s="9">
        <v>11</v>
      </c>
      <c r="D13" s="9">
        <v>136</v>
      </c>
      <c r="E13" s="9">
        <f t="shared" si="0"/>
        <v>1561</v>
      </c>
      <c r="F13" s="1" t="s">
        <v>1412</v>
      </c>
    </row>
    <row r="14" spans="1:8" x14ac:dyDescent="0.25">
      <c r="A14" s="17" t="s">
        <v>1435</v>
      </c>
      <c r="B14" s="17" t="s">
        <v>1436</v>
      </c>
      <c r="C14" s="9">
        <v>12</v>
      </c>
      <c r="D14" s="9">
        <v>144</v>
      </c>
      <c r="E14" s="9">
        <f t="shared" si="0"/>
        <v>1705</v>
      </c>
      <c r="F14" s="1" t="s">
        <v>1412</v>
      </c>
    </row>
    <row r="15" spans="1:8" x14ac:dyDescent="0.25">
      <c r="A15" s="17" t="s">
        <v>1437</v>
      </c>
      <c r="B15" s="17" t="s">
        <v>1438</v>
      </c>
      <c r="C15" s="9">
        <v>13</v>
      </c>
      <c r="D15" s="9">
        <v>183</v>
      </c>
      <c r="E15" s="9">
        <f t="shared" si="0"/>
        <v>1888</v>
      </c>
      <c r="F15" s="1" t="s">
        <v>1412</v>
      </c>
    </row>
    <row r="16" spans="1:8" x14ac:dyDescent="0.25">
      <c r="A16" s="17" t="s">
        <v>1439</v>
      </c>
      <c r="B16" s="17" t="s">
        <v>1440</v>
      </c>
      <c r="C16" s="9">
        <v>14</v>
      </c>
      <c r="D16" s="9">
        <v>228</v>
      </c>
      <c r="E16" s="9">
        <f t="shared" si="0"/>
        <v>2116</v>
      </c>
      <c r="F16" s="1" t="s">
        <v>1412</v>
      </c>
    </row>
    <row r="17" spans="1:6" x14ac:dyDescent="0.25">
      <c r="A17" s="17" t="s">
        <v>1441</v>
      </c>
      <c r="B17" s="17" t="s">
        <v>1442</v>
      </c>
      <c r="C17" s="9">
        <v>15</v>
      </c>
      <c r="D17" s="9">
        <v>128</v>
      </c>
      <c r="E17" s="9">
        <f t="shared" si="0"/>
        <v>2244</v>
      </c>
      <c r="F17" s="1" t="s">
        <v>1412</v>
      </c>
    </row>
    <row r="18" spans="1:6" x14ac:dyDescent="0.25">
      <c r="A18" s="17" t="s">
        <v>1443</v>
      </c>
      <c r="B18" s="17" t="s">
        <v>1444</v>
      </c>
      <c r="C18" s="9">
        <v>16</v>
      </c>
      <c r="D18" s="9">
        <v>174</v>
      </c>
      <c r="E18" s="9">
        <f t="shared" si="0"/>
        <v>2418</v>
      </c>
      <c r="F18" s="1" t="s">
        <v>1412</v>
      </c>
    </row>
    <row r="19" spans="1:6" x14ac:dyDescent="0.25">
      <c r="A19" s="17" t="s">
        <v>1445</v>
      </c>
      <c r="B19" s="17" t="s">
        <v>1446</v>
      </c>
      <c r="C19" s="9">
        <v>17</v>
      </c>
      <c r="D19" s="9">
        <v>280</v>
      </c>
      <c r="E19" s="9">
        <f t="shared" si="0"/>
        <v>2698</v>
      </c>
      <c r="F19" s="1" t="s">
        <v>1412</v>
      </c>
    </row>
    <row r="20" spans="1:6" x14ac:dyDescent="0.25">
      <c r="A20" s="17" t="s">
        <v>1447</v>
      </c>
      <c r="B20" s="17" t="s">
        <v>1448</v>
      </c>
      <c r="C20" s="9">
        <v>18</v>
      </c>
      <c r="D20" s="9">
        <v>322</v>
      </c>
      <c r="E20" s="9">
        <f t="shared" si="0"/>
        <v>3020</v>
      </c>
      <c r="F20" s="1" t="s">
        <v>1412</v>
      </c>
    </row>
    <row r="21" spans="1:6" x14ac:dyDescent="0.25">
      <c r="A21" s="17" t="s">
        <v>1449</v>
      </c>
      <c r="B21" s="17" t="s">
        <v>1450</v>
      </c>
      <c r="C21" s="9">
        <v>19</v>
      </c>
      <c r="D21" s="9">
        <v>165</v>
      </c>
      <c r="E21" s="9">
        <f t="shared" si="0"/>
        <v>3185</v>
      </c>
      <c r="F21" s="1" t="s">
        <v>1412</v>
      </c>
    </row>
    <row r="22" spans="1:6" x14ac:dyDescent="0.25">
      <c r="A22" s="17" t="s">
        <v>1451</v>
      </c>
      <c r="B22" s="17" t="s">
        <v>1452</v>
      </c>
      <c r="C22" s="9">
        <v>20</v>
      </c>
      <c r="D22" s="9">
        <v>145</v>
      </c>
      <c r="E22" s="9">
        <f t="shared" si="0"/>
        <v>3330</v>
      </c>
      <c r="F22" s="1" t="s">
        <v>1412</v>
      </c>
    </row>
    <row r="23" spans="1:6" x14ac:dyDescent="0.25">
      <c r="A23" s="17" t="s">
        <v>1453</v>
      </c>
      <c r="B23" s="17" t="s">
        <v>1454</v>
      </c>
      <c r="C23" s="9">
        <v>21</v>
      </c>
      <c r="D23" s="9">
        <v>184</v>
      </c>
      <c r="E23" s="9">
        <f t="shared" si="0"/>
        <v>3514</v>
      </c>
      <c r="F23" s="1" t="s">
        <v>1412</v>
      </c>
    </row>
    <row r="24" spans="1:6" x14ac:dyDescent="0.25">
      <c r="A24" s="17" t="s">
        <v>1455</v>
      </c>
      <c r="B24" s="17" t="s">
        <v>1456</v>
      </c>
      <c r="C24" s="9">
        <v>22</v>
      </c>
      <c r="D24" s="9">
        <v>185</v>
      </c>
      <c r="E24" s="9">
        <f t="shared" si="0"/>
        <v>3699</v>
      </c>
      <c r="F24" s="1" t="s">
        <v>1412</v>
      </c>
    </row>
    <row r="25" spans="1:6" x14ac:dyDescent="0.25">
      <c r="A25" s="17" t="s">
        <v>1457</v>
      </c>
      <c r="B25" s="17" t="s">
        <v>1458</v>
      </c>
      <c r="C25" s="9">
        <v>23</v>
      </c>
      <c r="D25" s="9">
        <v>124</v>
      </c>
      <c r="E25" s="9">
        <f t="shared" si="0"/>
        <v>3823</v>
      </c>
      <c r="F25" s="1" t="s">
        <v>1412</v>
      </c>
    </row>
    <row r="26" spans="1:6" x14ac:dyDescent="0.25">
      <c r="A26" s="17" t="s">
        <v>1459</v>
      </c>
      <c r="B26" s="17" t="s">
        <v>1460</v>
      </c>
      <c r="C26" s="9">
        <v>24</v>
      </c>
      <c r="D26" s="9">
        <v>215</v>
      </c>
      <c r="E26" s="9">
        <f t="shared" si="0"/>
        <v>4038</v>
      </c>
      <c r="F26" s="1" t="s">
        <v>1412</v>
      </c>
    </row>
    <row r="27" spans="1:6" x14ac:dyDescent="0.25">
      <c r="A27" s="17" t="s">
        <v>1461</v>
      </c>
      <c r="B27" s="17" t="s">
        <v>1462</v>
      </c>
      <c r="C27" s="9">
        <v>25</v>
      </c>
      <c r="D27" s="9">
        <v>200</v>
      </c>
      <c r="E27" s="9">
        <f t="shared" si="0"/>
        <v>4238</v>
      </c>
      <c r="F27" s="1" t="s">
        <v>1412</v>
      </c>
    </row>
    <row r="28" spans="1:6" x14ac:dyDescent="0.25">
      <c r="A28" s="17" t="s">
        <v>1463</v>
      </c>
      <c r="B28" s="17" t="s">
        <v>1464</v>
      </c>
      <c r="C28" s="9">
        <v>26</v>
      </c>
      <c r="D28" s="9">
        <v>140</v>
      </c>
      <c r="E28" s="9">
        <f t="shared" si="0"/>
        <v>4378</v>
      </c>
      <c r="F28" s="1" t="s">
        <v>1412</v>
      </c>
    </row>
    <row r="29" spans="1:6" x14ac:dyDescent="0.25">
      <c r="A29" s="17" t="s">
        <v>1465</v>
      </c>
      <c r="B29" s="17" t="s">
        <v>1466</v>
      </c>
      <c r="C29" s="9">
        <v>27</v>
      </c>
      <c r="D29" s="9">
        <v>152</v>
      </c>
      <c r="E29" s="9">
        <f t="shared" si="0"/>
        <v>4530</v>
      </c>
      <c r="F29" s="1" t="s">
        <v>1412</v>
      </c>
    </row>
    <row r="30" spans="1:6" x14ac:dyDescent="0.25">
      <c r="A30" s="17" t="s">
        <v>1467</v>
      </c>
      <c r="B30" s="17" t="s">
        <v>1468</v>
      </c>
      <c r="C30" s="9">
        <v>28</v>
      </c>
      <c r="D30" s="9">
        <v>165</v>
      </c>
      <c r="E30" s="9">
        <f t="shared" si="0"/>
        <v>4695</v>
      </c>
      <c r="F30" s="1" t="s">
        <v>1412</v>
      </c>
    </row>
    <row r="31" spans="1:6" x14ac:dyDescent="0.25">
      <c r="A31" s="17" t="s">
        <v>1469</v>
      </c>
      <c r="B31" s="17" t="s">
        <v>1470</v>
      </c>
      <c r="C31" s="9">
        <v>29</v>
      </c>
      <c r="D31" s="9">
        <v>172</v>
      </c>
      <c r="E31" s="9">
        <f t="shared" si="0"/>
        <v>4867</v>
      </c>
      <c r="F31" s="1" t="s">
        <v>1412</v>
      </c>
    </row>
    <row r="32" spans="1:6" x14ac:dyDescent="0.25">
      <c r="A32" s="17" t="s">
        <v>1471</v>
      </c>
      <c r="B32" s="17" t="s">
        <v>1472</v>
      </c>
      <c r="C32" s="9">
        <v>30</v>
      </c>
      <c r="D32" s="9">
        <v>246</v>
      </c>
      <c r="E32" s="9">
        <f t="shared" si="0"/>
        <v>5113</v>
      </c>
      <c r="F32" s="1" t="s">
        <v>1412</v>
      </c>
    </row>
    <row r="33" spans="1:7" x14ac:dyDescent="0.25">
      <c r="A33" s="17" t="s">
        <v>1473</v>
      </c>
      <c r="B33" s="17" t="s">
        <v>1474</v>
      </c>
      <c r="C33" s="9">
        <v>31</v>
      </c>
      <c r="D33" s="9">
        <v>176</v>
      </c>
      <c r="E33" s="9">
        <f t="shared" si="0"/>
        <v>5289</v>
      </c>
      <c r="F33" s="1" t="s">
        <v>1412</v>
      </c>
    </row>
    <row r="34" spans="1:7" x14ac:dyDescent="0.25">
      <c r="A34" s="17" t="s">
        <v>1475</v>
      </c>
      <c r="B34" s="17" t="s">
        <v>1476</v>
      </c>
      <c r="C34" s="9">
        <v>32</v>
      </c>
      <c r="D34" s="9">
        <v>198</v>
      </c>
      <c r="E34" s="9">
        <f t="shared" si="0"/>
        <v>5487</v>
      </c>
      <c r="F34" s="1" t="s">
        <v>1412</v>
      </c>
    </row>
    <row r="35" spans="1:7" x14ac:dyDescent="0.25">
      <c r="A35" s="17" t="s">
        <v>1477</v>
      </c>
      <c r="B35" s="17" t="s">
        <v>1478</v>
      </c>
      <c r="C35" s="9">
        <v>33</v>
      </c>
      <c r="D35" s="9">
        <v>246</v>
      </c>
      <c r="E35" s="9">
        <f t="shared" si="0"/>
        <v>5733</v>
      </c>
      <c r="F35" s="1" t="s">
        <v>1412</v>
      </c>
    </row>
    <row r="36" spans="1:7" x14ac:dyDescent="0.25">
      <c r="A36" s="17" t="s">
        <v>1479</v>
      </c>
      <c r="B36" s="17" t="s">
        <v>1480</v>
      </c>
      <c r="C36" s="9">
        <v>34</v>
      </c>
      <c r="D36" s="9">
        <v>184</v>
      </c>
      <c r="E36" s="9">
        <f t="shared" si="0"/>
        <v>5917</v>
      </c>
      <c r="F36" s="1" t="s">
        <v>1412</v>
      </c>
    </row>
    <row r="37" spans="1:7" x14ac:dyDescent="0.25">
      <c r="A37" s="17" t="s">
        <v>1481</v>
      </c>
      <c r="B37" s="17" t="s">
        <v>1482</v>
      </c>
      <c r="C37" s="9">
        <v>35</v>
      </c>
      <c r="D37" s="9">
        <v>172</v>
      </c>
      <c r="E37" s="9">
        <f t="shared" si="0"/>
        <v>6089</v>
      </c>
      <c r="F37" s="1" t="s">
        <v>1412</v>
      </c>
    </row>
    <row r="38" spans="1:7" x14ac:dyDescent="0.25">
      <c r="A38" s="17" t="s">
        <v>1483</v>
      </c>
      <c r="B38" s="17" t="s">
        <v>1484</v>
      </c>
      <c r="C38" s="9">
        <v>36</v>
      </c>
      <c r="D38" s="9">
        <v>155</v>
      </c>
      <c r="E38" s="9">
        <f t="shared" si="0"/>
        <v>6244</v>
      </c>
      <c r="F38" s="1" t="s">
        <v>1412</v>
      </c>
    </row>
    <row r="39" spans="1:7" x14ac:dyDescent="0.25">
      <c r="A39" s="17" t="s">
        <v>1485</v>
      </c>
      <c r="B39" s="17" t="s">
        <v>1486</v>
      </c>
      <c r="C39" s="9">
        <v>37</v>
      </c>
      <c r="D39" s="9">
        <v>249</v>
      </c>
      <c r="E39" s="9">
        <f t="shared" si="0"/>
        <v>6493</v>
      </c>
      <c r="F39" s="1" t="s">
        <v>1412</v>
      </c>
    </row>
    <row r="40" spans="1:7" x14ac:dyDescent="0.25">
      <c r="A40" s="17" t="s">
        <v>1487</v>
      </c>
      <c r="B40" s="17" t="s">
        <v>1488</v>
      </c>
      <c r="C40" s="9">
        <v>38</v>
      </c>
      <c r="D40" s="9">
        <v>220</v>
      </c>
      <c r="E40" s="9">
        <f t="shared" si="0"/>
        <v>6713</v>
      </c>
      <c r="F40" s="1" t="s">
        <v>1412</v>
      </c>
    </row>
    <row r="41" spans="1:7" x14ac:dyDescent="0.25">
      <c r="A41" s="17" t="s">
        <v>1489</v>
      </c>
      <c r="B41" s="17" t="s">
        <v>1490</v>
      </c>
      <c r="C41" s="9">
        <v>39</v>
      </c>
      <c r="D41" s="9">
        <v>252</v>
      </c>
      <c r="E41" s="9">
        <f t="shared" si="0"/>
        <v>6965</v>
      </c>
      <c r="F41" s="1" t="s">
        <v>1412</v>
      </c>
    </row>
    <row r="42" spans="1:7" x14ac:dyDescent="0.25">
      <c r="A42" s="17" t="s">
        <v>1491</v>
      </c>
      <c r="B42" s="17" t="s">
        <v>1492</v>
      </c>
      <c r="C42" s="9">
        <v>40</v>
      </c>
      <c r="D42" s="9">
        <v>208</v>
      </c>
      <c r="E42" s="9">
        <f t="shared" si="0"/>
        <v>7173</v>
      </c>
      <c r="F42" s="1" t="s">
        <v>1412</v>
      </c>
    </row>
    <row r="43" spans="1:7" x14ac:dyDescent="0.25">
      <c r="A43" s="17" t="s">
        <v>1493</v>
      </c>
      <c r="B43" s="177" t="s">
        <v>1494</v>
      </c>
      <c r="C43" s="173">
        <v>41</v>
      </c>
      <c r="D43" s="173">
        <v>135</v>
      </c>
      <c r="E43" s="173">
        <f t="shared" si="0"/>
        <v>7308</v>
      </c>
      <c r="F43" s="178" t="s">
        <v>1412</v>
      </c>
      <c r="G43" s="179" t="s">
        <v>1495</v>
      </c>
    </row>
    <row r="44" spans="1:7" x14ac:dyDescent="0.25">
      <c r="A44" s="17" t="s">
        <v>1496</v>
      </c>
      <c r="B44" s="177" t="s">
        <v>1497</v>
      </c>
      <c r="C44" s="173">
        <v>42</v>
      </c>
      <c r="D44" s="173">
        <v>227</v>
      </c>
      <c r="E44" s="173">
        <f t="shared" si="0"/>
        <v>7535</v>
      </c>
      <c r="F44" s="178" t="s">
        <v>1412</v>
      </c>
      <c r="G44" s="179" t="s">
        <v>1495</v>
      </c>
    </row>
    <row r="45" spans="1:7" x14ac:dyDescent="0.25">
      <c r="A45" s="17" t="s">
        <v>1498</v>
      </c>
      <c r="B45" s="177" t="s">
        <v>1499</v>
      </c>
      <c r="C45" s="173">
        <v>43</v>
      </c>
      <c r="D45" s="173">
        <v>213</v>
      </c>
      <c r="E45" s="173">
        <f t="shared" si="0"/>
        <v>7748</v>
      </c>
      <c r="F45" s="178" t="s">
        <v>1412</v>
      </c>
      <c r="G45" s="179" t="s">
        <v>1495</v>
      </c>
    </row>
    <row r="46" spans="1:7" x14ac:dyDescent="0.25">
      <c r="A46" s="17" t="s">
        <v>1500</v>
      </c>
      <c r="B46" s="177" t="s">
        <v>1501</v>
      </c>
      <c r="C46" s="173" t="s">
        <v>1502</v>
      </c>
      <c r="D46" s="173">
        <v>56</v>
      </c>
      <c r="E46" s="173">
        <f t="shared" si="0"/>
        <v>7804</v>
      </c>
      <c r="F46" s="178" t="s">
        <v>1412</v>
      </c>
      <c r="G46" s="179"/>
    </row>
    <row r="47" spans="1:7" x14ac:dyDescent="0.25">
      <c r="C47" s="143" t="s">
        <v>68</v>
      </c>
      <c r="D47" s="143">
        <f>SUM(D3:D46)</f>
        <v>7804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pane xSplit="1" ySplit="3" topLeftCell="B5" activePane="bottomRight" state="frozen"/>
      <selection pane="topRight" activeCell="B1" sqref="B1"/>
      <selection pane="bottomLeft" activeCell="A4" sqref="A4"/>
      <selection pane="bottomRight" activeCell="B10" sqref="B10:C10"/>
    </sheetView>
  </sheetViews>
  <sheetFormatPr defaultRowHeight="15" x14ac:dyDescent="0.25"/>
  <cols>
    <col min="1" max="1" width="25.85546875" style="68" customWidth="1"/>
    <col min="2" max="2" width="26.5703125" style="68" customWidth="1"/>
    <col min="3" max="3" width="18.85546875" style="68" customWidth="1"/>
    <col min="4" max="4" width="16.42578125" style="68" customWidth="1"/>
    <col min="5" max="5" width="18.85546875" style="68" customWidth="1"/>
    <col min="6" max="6" width="25.7109375" style="68" customWidth="1"/>
    <col min="7" max="7" width="38.5703125" style="68" bestFit="1" customWidth="1"/>
    <col min="8" max="8" width="17.7109375" style="68" customWidth="1"/>
    <col min="9" max="9" width="16.140625" style="68" customWidth="1"/>
    <col min="10" max="256" width="9.140625" style="68"/>
    <col min="257" max="257" width="25.85546875" style="68" customWidth="1"/>
    <col min="258" max="258" width="26.5703125" style="68" customWidth="1"/>
    <col min="259" max="259" width="18.85546875" style="68" customWidth="1"/>
    <col min="260" max="260" width="16.42578125" style="68" customWidth="1"/>
    <col min="261" max="261" width="18.85546875" style="68" customWidth="1"/>
    <col min="262" max="262" width="25.7109375" style="68" customWidth="1"/>
    <col min="263" max="263" width="38.5703125" style="68" bestFit="1" customWidth="1"/>
    <col min="264" max="264" width="17.7109375" style="68" customWidth="1"/>
    <col min="265" max="265" width="16.140625" style="68" customWidth="1"/>
    <col min="266" max="512" width="9.140625" style="68"/>
    <col min="513" max="513" width="25.85546875" style="68" customWidth="1"/>
    <col min="514" max="514" width="26.5703125" style="68" customWidth="1"/>
    <col min="515" max="515" width="18.85546875" style="68" customWidth="1"/>
    <col min="516" max="516" width="16.42578125" style="68" customWidth="1"/>
    <col min="517" max="517" width="18.85546875" style="68" customWidth="1"/>
    <col min="518" max="518" width="25.7109375" style="68" customWidth="1"/>
    <col min="519" max="519" width="38.5703125" style="68" bestFit="1" customWidth="1"/>
    <col min="520" max="520" width="17.7109375" style="68" customWidth="1"/>
    <col min="521" max="521" width="16.140625" style="68" customWidth="1"/>
    <col min="522" max="768" width="9.140625" style="68"/>
    <col min="769" max="769" width="25.85546875" style="68" customWidth="1"/>
    <col min="770" max="770" width="26.5703125" style="68" customWidth="1"/>
    <col min="771" max="771" width="18.85546875" style="68" customWidth="1"/>
    <col min="772" max="772" width="16.42578125" style="68" customWidth="1"/>
    <col min="773" max="773" width="18.85546875" style="68" customWidth="1"/>
    <col min="774" max="774" width="25.7109375" style="68" customWidth="1"/>
    <col min="775" max="775" width="38.5703125" style="68" bestFit="1" customWidth="1"/>
    <col min="776" max="776" width="17.7109375" style="68" customWidth="1"/>
    <col min="777" max="777" width="16.140625" style="68" customWidth="1"/>
    <col min="778" max="1024" width="9.140625" style="68"/>
    <col min="1025" max="1025" width="25.85546875" style="68" customWidth="1"/>
    <col min="1026" max="1026" width="26.5703125" style="68" customWidth="1"/>
    <col min="1027" max="1027" width="18.85546875" style="68" customWidth="1"/>
    <col min="1028" max="1028" width="16.42578125" style="68" customWidth="1"/>
    <col min="1029" max="1029" width="18.85546875" style="68" customWidth="1"/>
    <col min="1030" max="1030" width="25.7109375" style="68" customWidth="1"/>
    <col min="1031" max="1031" width="38.5703125" style="68" bestFit="1" customWidth="1"/>
    <col min="1032" max="1032" width="17.7109375" style="68" customWidth="1"/>
    <col min="1033" max="1033" width="16.140625" style="68" customWidth="1"/>
    <col min="1034" max="1280" width="9.140625" style="68"/>
    <col min="1281" max="1281" width="25.85546875" style="68" customWidth="1"/>
    <col min="1282" max="1282" width="26.5703125" style="68" customWidth="1"/>
    <col min="1283" max="1283" width="18.85546875" style="68" customWidth="1"/>
    <col min="1284" max="1284" width="16.42578125" style="68" customWidth="1"/>
    <col min="1285" max="1285" width="18.85546875" style="68" customWidth="1"/>
    <col min="1286" max="1286" width="25.7109375" style="68" customWidth="1"/>
    <col min="1287" max="1287" width="38.5703125" style="68" bestFit="1" customWidth="1"/>
    <col min="1288" max="1288" width="17.7109375" style="68" customWidth="1"/>
    <col min="1289" max="1289" width="16.140625" style="68" customWidth="1"/>
    <col min="1290" max="1536" width="9.140625" style="68"/>
    <col min="1537" max="1537" width="25.85546875" style="68" customWidth="1"/>
    <col min="1538" max="1538" width="26.5703125" style="68" customWidth="1"/>
    <col min="1539" max="1539" width="18.85546875" style="68" customWidth="1"/>
    <col min="1540" max="1540" width="16.42578125" style="68" customWidth="1"/>
    <col min="1541" max="1541" width="18.85546875" style="68" customWidth="1"/>
    <col min="1542" max="1542" width="25.7109375" style="68" customWidth="1"/>
    <col min="1543" max="1543" width="38.5703125" style="68" bestFit="1" customWidth="1"/>
    <col min="1544" max="1544" width="17.7109375" style="68" customWidth="1"/>
    <col min="1545" max="1545" width="16.140625" style="68" customWidth="1"/>
    <col min="1546" max="1792" width="9.140625" style="68"/>
    <col min="1793" max="1793" width="25.85546875" style="68" customWidth="1"/>
    <col min="1794" max="1794" width="26.5703125" style="68" customWidth="1"/>
    <col min="1795" max="1795" width="18.85546875" style="68" customWidth="1"/>
    <col min="1796" max="1796" width="16.42578125" style="68" customWidth="1"/>
    <col min="1797" max="1797" width="18.85546875" style="68" customWidth="1"/>
    <col min="1798" max="1798" width="25.7109375" style="68" customWidth="1"/>
    <col min="1799" max="1799" width="38.5703125" style="68" bestFit="1" customWidth="1"/>
    <col min="1800" max="1800" width="17.7109375" style="68" customWidth="1"/>
    <col min="1801" max="1801" width="16.140625" style="68" customWidth="1"/>
    <col min="1802" max="2048" width="9.140625" style="68"/>
    <col min="2049" max="2049" width="25.85546875" style="68" customWidth="1"/>
    <col min="2050" max="2050" width="26.5703125" style="68" customWidth="1"/>
    <col min="2051" max="2051" width="18.85546875" style="68" customWidth="1"/>
    <col min="2052" max="2052" width="16.42578125" style="68" customWidth="1"/>
    <col min="2053" max="2053" width="18.85546875" style="68" customWidth="1"/>
    <col min="2054" max="2054" width="25.7109375" style="68" customWidth="1"/>
    <col min="2055" max="2055" width="38.5703125" style="68" bestFit="1" customWidth="1"/>
    <col min="2056" max="2056" width="17.7109375" style="68" customWidth="1"/>
    <col min="2057" max="2057" width="16.140625" style="68" customWidth="1"/>
    <col min="2058" max="2304" width="9.140625" style="68"/>
    <col min="2305" max="2305" width="25.85546875" style="68" customWidth="1"/>
    <col min="2306" max="2306" width="26.5703125" style="68" customWidth="1"/>
    <col min="2307" max="2307" width="18.85546875" style="68" customWidth="1"/>
    <col min="2308" max="2308" width="16.42578125" style="68" customWidth="1"/>
    <col min="2309" max="2309" width="18.85546875" style="68" customWidth="1"/>
    <col min="2310" max="2310" width="25.7109375" style="68" customWidth="1"/>
    <col min="2311" max="2311" width="38.5703125" style="68" bestFit="1" customWidth="1"/>
    <col min="2312" max="2312" width="17.7109375" style="68" customWidth="1"/>
    <col min="2313" max="2313" width="16.140625" style="68" customWidth="1"/>
    <col min="2314" max="2560" width="9.140625" style="68"/>
    <col min="2561" max="2561" width="25.85546875" style="68" customWidth="1"/>
    <col min="2562" max="2562" width="26.5703125" style="68" customWidth="1"/>
    <col min="2563" max="2563" width="18.85546875" style="68" customWidth="1"/>
    <col min="2564" max="2564" width="16.42578125" style="68" customWidth="1"/>
    <col min="2565" max="2565" width="18.85546875" style="68" customWidth="1"/>
    <col min="2566" max="2566" width="25.7109375" style="68" customWidth="1"/>
    <col min="2567" max="2567" width="38.5703125" style="68" bestFit="1" customWidth="1"/>
    <col min="2568" max="2568" width="17.7109375" style="68" customWidth="1"/>
    <col min="2569" max="2569" width="16.140625" style="68" customWidth="1"/>
    <col min="2570" max="2816" width="9.140625" style="68"/>
    <col min="2817" max="2817" width="25.85546875" style="68" customWidth="1"/>
    <col min="2818" max="2818" width="26.5703125" style="68" customWidth="1"/>
    <col min="2819" max="2819" width="18.85546875" style="68" customWidth="1"/>
    <col min="2820" max="2820" width="16.42578125" style="68" customWidth="1"/>
    <col min="2821" max="2821" width="18.85546875" style="68" customWidth="1"/>
    <col min="2822" max="2822" width="25.7109375" style="68" customWidth="1"/>
    <col min="2823" max="2823" width="38.5703125" style="68" bestFit="1" customWidth="1"/>
    <col min="2824" max="2824" width="17.7109375" style="68" customWidth="1"/>
    <col min="2825" max="2825" width="16.140625" style="68" customWidth="1"/>
    <col min="2826" max="3072" width="9.140625" style="68"/>
    <col min="3073" max="3073" width="25.85546875" style="68" customWidth="1"/>
    <col min="3074" max="3074" width="26.5703125" style="68" customWidth="1"/>
    <col min="3075" max="3075" width="18.85546875" style="68" customWidth="1"/>
    <col min="3076" max="3076" width="16.42578125" style="68" customWidth="1"/>
    <col min="3077" max="3077" width="18.85546875" style="68" customWidth="1"/>
    <col min="3078" max="3078" width="25.7109375" style="68" customWidth="1"/>
    <col min="3079" max="3079" width="38.5703125" style="68" bestFit="1" customWidth="1"/>
    <col min="3080" max="3080" width="17.7109375" style="68" customWidth="1"/>
    <col min="3081" max="3081" width="16.140625" style="68" customWidth="1"/>
    <col min="3082" max="3328" width="9.140625" style="68"/>
    <col min="3329" max="3329" width="25.85546875" style="68" customWidth="1"/>
    <col min="3330" max="3330" width="26.5703125" style="68" customWidth="1"/>
    <col min="3331" max="3331" width="18.85546875" style="68" customWidth="1"/>
    <col min="3332" max="3332" width="16.42578125" style="68" customWidth="1"/>
    <col min="3333" max="3333" width="18.85546875" style="68" customWidth="1"/>
    <col min="3334" max="3334" width="25.7109375" style="68" customWidth="1"/>
    <col min="3335" max="3335" width="38.5703125" style="68" bestFit="1" customWidth="1"/>
    <col min="3336" max="3336" width="17.7109375" style="68" customWidth="1"/>
    <col min="3337" max="3337" width="16.140625" style="68" customWidth="1"/>
    <col min="3338" max="3584" width="9.140625" style="68"/>
    <col min="3585" max="3585" width="25.85546875" style="68" customWidth="1"/>
    <col min="3586" max="3586" width="26.5703125" style="68" customWidth="1"/>
    <col min="3587" max="3587" width="18.85546875" style="68" customWidth="1"/>
    <col min="3588" max="3588" width="16.42578125" style="68" customWidth="1"/>
    <col min="3589" max="3589" width="18.85546875" style="68" customWidth="1"/>
    <col min="3590" max="3590" width="25.7109375" style="68" customWidth="1"/>
    <col min="3591" max="3591" width="38.5703125" style="68" bestFit="1" customWidth="1"/>
    <col min="3592" max="3592" width="17.7109375" style="68" customWidth="1"/>
    <col min="3593" max="3593" width="16.140625" style="68" customWidth="1"/>
    <col min="3594" max="3840" width="9.140625" style="68"/>
    <col min="3841" max="3841" width="25.85546875" style="68" customWidth="1"/>
    <col min="3842" max="3842" width="26.5703125" style="68" customWidth="1"/>
    <col min="3843" max="3843" width="18.85546875" style="68" customWidth="1"/>
    <col min="3844" max="3844" width="16.42578125" style="68" customWidth="1"/>
    <col min="3845" max="3845" width="18.85546875" style="68" customWidth="1"/>
    <col min="3846" max="3846" width="25.7109375" style="68" customWidth="1"/>
    <col min="3847" max="3847" width="38.5703125" style="68" bestFit="1" customWidth="1"/>
    <col min="3848" max="3848" width="17.7109375" style="68" customWidth="1"/>
    <col min="3849" max="3849" width="16.140625" style="68" customWidth="1"/>
    <col min="3850" max="4096" width="9.140625" style="68"/>
    <col min="4097" max="4097" width="25.85546875" style="68" customWidth="1"/>
    <col min="4098" max="4098" width="26.5703125" style="68" customWidth="1"/>
    <col min="4099" max="4099" width="18.85546875" style="68" customWidth="1"/>
    <col min="4100" max="4100" width="16.42578125" style="68" customWidth="1"/>
    <col min="4101" max="4101" width="18.85546875" style="68" customWidth="1"/>
    <col min="4102" max="4102" width="25.7109375" style="68" customWidth="1"/>
    <col min="4103" max="4103" width="38.5703125" style="68" bestFit="1" customWidth="1"/>
    <col min="4104" max="4104" width="17.7109375" style="68" customWidth="1"/>
    <col min="4105" max="4105" width="16.140625" style="68" customWidth="1"/>
    <col min="4106" max="4352" width="9.140625" style="68"/>
    <col min="4353" max="4353" width="25.85546875" style="68" customWidth="1"/>
    <col min="4354" max="4354" width="26.5703125" style="68" customWidth="1"/>
    <col min="4355" max="4355" width="18.85546875" style="68" customWidth="1"/>
    <col min="4356" max="4356" width="16.42578125" style="68" customWidth="1"/>
    <col min="4357" max="4357" width="18.85546875" style="68" customWidth="1"/>
    <col min="4358" max="4358" width="25.7109375" style="68" customWidth="1"/>
    <col min="4359" max="4359" width="38.5703125" style="68" bestFit="1" customWidth="1"/>
    <col min="4360" max="4360" width="17.7109375" style="68" customWidth="1"/>
    <col min="4361" max="4361" width="16.140625" style="68" customWidth="1"/>
    <col min="4362" max="4608" width="9.140625" style="68"/>
    <col min="4609" max="4609" width="25.85546875" style="68" customWidth="1"/>
    <col min="4610" max="4610" width="26.5703125" style="68" customWidth="1"/>
    <col min="4611" max="4611" width="18.85546875" style="68" customWidth="1"/>
    <col min="4612" max="4612" width="16.42578125" style="68" customWidth="1"/>
    <col min="4613" max="4613" width="18.85546875" style="68" customWidth="1"/>
    <col min="4614" max="4614" width="25.7109375" style="68" customWidth="1"/>
    <col min="4615" max="4615" width="38.5703125" style="68" bestFit="1" customWidth="1"/>
    <col min="4616" max="4616" width="17.7109375" style="68" customWidth="1"/>
    <col min="4617" max="4617" width="16.140625" style="68" customWidth="1"/>
    <col min="4618" max="4864" width="9.140625" style="68"/>
    <col min="4865" max="4865" width="25.85546875" style="68" customWidth="1"/>
    <col min="4866" max="4866" width="26.5703125" style="68" customWidth="1"/>
    <col min="4867" max="4867" width="18.85546875" style="68" customWidth="1"/>
    <col min="4868" max="4868" width="16.42578125" style="68" customWidth="1"/>
    <col min="4869" max="4869" width="18.85546875" style="68" customWidth="1"/>
    <col min="4870" max="4870" width="25.7109375" style="68" customWidth="1"/>
    <col min="4871" max="4871" width="38.5703125" style="68" bestFit="1" customWidth="1"/>
    <col min="4872" max="4872" width="17.7109375" style="68" customWidth="1"/>
    <col min="4873" max="4873" width="16.140625" style="68" customWidth="1"/>
    <col min="4874" max="5120" width="9.140625" style="68"/>
    <col min="5121" max="5121" width="25.85546875" style="68" customWidth="1"/>
    <col min="5122" max="5122" width="26.5703125" style="68" customWidth="1"/>
    <col min="5123" max="5123" width="18.85546875" style="68" customWidth="1"/>
    <col min="5124" max="5124" width="16.42578125" style="68" customWidth="1"/>
    <col min="5125" max="5125" width="18.85546875" style="68" customWidth="1"/>
    <col min="5126" max="5126" width="25.7109375" style="68" customWidth="1"/>
    <col min="5127" max="5127" width="38.5703125" style="68" bestFit="1" customWidth="1"/>
    <col min="5128" max="5128" width="17.7109375" style="68" customWidth="1"/>
    <col min="5129" max="5129" width="16.140625" style="68" customWidth="1"/>
    <col min="5130" max="5376" width="9.140625" style="68"/>
    <col min="5377" max="5377" width="25.85546875" style="68" customWidth="1"/>
    <col min="5378" max="5378" width="26.5703125" style="68" customWidth="1"/>
    <col min="5379" max="5379" width="18.85546875" style="68" customWidth="1"/>
    <col min="5380" max="5380" width="16.42578125" style="68" customWidth="1"/>
    <col min="5381" max="5381" width="18.85546875" style="68" customWidth="1"/>
    <col min="5382" max="5382" width="25.7109375" style="68" customWidth="1"/>
    <col min="5383" max="5383" width="38.5703125" style="68" bestFit="1" customWidth="1"/>
    <col min="5384" max="5384" width="17.7109375" style="68" customWidth="1"/>
    <col min="5385" max="5385" width="16.140625" style="68" customWidth="1"/>
    <col min="5386" max="5632" width="9.140625" style="68"/>
    <col min="5633" max="5633" width="25.85546875" style="68" customWidth="1"/>
    <col min="5634" max="5634" width="26.5703125" style="68" customWidth="1"/>
    <col min="5635" max="5635" width="18.85546875" style="68" customWidth="1"/>
    <col min="5636" max="5636" width="16.42578125" style="68" customWidth="1"/>
    <col min="5637" max="5637" width="18.85546875" style="68" customWidth="1"/>
    <col min="5638" max="5638" width="25.7109375" style="68" customWidth="1"/>
    <col min="5639" max="5639" width="38.5703125" style="68" bestFit="1" customWidth="1"/>
    <col min="5640" max="5640" width="17.7109375" style="68" customWidth="1"/>
    <col min="5641" max="5641" width="16.140625" style="68" customWidth="1"/>
    <col min="5642" max="5888" width="9.140625" style="68"/>
    <col min="5889" max="5889" width="25.85546875" style="68" customWidth="1"/>
    <col min="5890" max="5890" width="26.5703125" style="68" customWidth="1"/>
    <col min="5891" max="5891" width="18.85546875" style="68" customWidth="1"/>
    <col min="5892" max="5892" width="16.42578125" style="68" customWidth="1"/>
    <col min="5893" max="5893" width="18.85546875" style="68" customWidth="1"/>
    <col min="5894" max="5894" width="25.7109375" style="68" customWidth="1"/>
    <col min="5895" max="5895" width="38.5703125" style="68" bestFit="1" customWidth="1"/>
    <col min="5896" max="5896" width="17.7109375" style="68" customWidth="1"/>
    <col min="5897" max="5897" width="16.140625" style="68" customWidth="1"/>
    <col min="5898" max="6144" width="9.140625" style="68"/>
    <col min="6145" max="6145" width="25.85546875" style="68" customWidth="1"/>
    <col min="6146" max="6146" width="26.5703125" style="68" customWidth="1"/>
    <col min="6147" max="6147" width="18.85546875" style="68" customWidth="1"/>
    <col min="6148" max="6148" width="16.42578125" style="68" customWidth="1"/>
    <col min="6149" max="6149" width="18.85546875" style="68" customWidth="1"/>
    <col min="6150" max="6150" width="25.7109375" style="68" customWidth="1"/>
    <col min="6151" max="6151" width="38.5703125" style="68" bestFit="1" customWidth="1"/>
    <col min="6152" max="6152" width="17.7109375" style="68" customWidth="1"/>
    <col min="6153" max="6153" width="16.140625" style="68" customWidth="1"/>
    <col min="6154" max="6400" width="9.140625" style="68"/>
    <col min="6401" max="6401" width="25.85546875" style="68" customWidth="1"/>
    <col min="6402" max="6402" width="26.5703125" style="68" customWidth="1"/>
    <col min="6403" max="6403" width="18.85546875" style="68" customWidth="1"/>
    <col min="6404" max="6404" width="16.42578125" style="68" customWidth="1"/>
    <col min="6405" max="6405" width="18.85546875" style="68" customWidth="1"/>
    <col min="6406" max="6406" width="25.7109375" style="68" customWidth="1"/>
    <col min="6407" max="6407" width="38.5703125" style="68" bestFit="1" customWidth="1"/>
    <col min="6408" max="6408" width="17.7109375" style="68" customWidth="1"/>
    <col min="6409" max="6409" width="16.140625" style="68" customWidth="1"/>
    <col min="6410" max="6656" width="9.140625" style="68"/>
    <col min="6657" max="6657" width="25.85546875" style="68" customWidth="1"/>
    <col min="6658" max="6658" width="26.5703125" style="68" customWidth="1"/>
    <col min="6659" max="6659" width="18.85546875" style="68" customWidth="1"/>
    <col min="6660" max="6660" width="16.42578125" style="68" customWidth="1"/>
    <col min="6661" max="6661" width="18.85546875" style="68" customWidth="1"/>
    <col min="6662" max="6662" width="25.7109375" style="68" customWidth="1"/>
    <col min="6663" max="6663" width="38.5703125" style="68" bestFit="1" customWidth="1"/>
    <col min="6664" max="6664" width="17.7109375" style="68" customWidth="1"/>
    <col min="6665" max="6665" width="16.140625" style="68" customWidth="1"/>
    <col min="6666" max="6912" width="9.140625" style="68"/>
    <col min="6913" max="6913" width="25.85546875" style="68" customWidth="1"/>
    <col min="6914" max="6914" width="26.5703125" style="68" customWidth="1"/>
    <col min="6915" max="6915" width="18.85546875" style="68" customWidth="1"/>
    <col min="6916" max="6916" width="16.42578125" style="68" customWidth="1"/>
    <col min="6917" max="6917" width="18.85546875" style="68" customWidth="1"/>
    <col min="6918" max="6918" width="25.7109375" style="68" customWidth="1"/>
    <col min="6919" max="6919" width="38.5703125" style="68" bestFit="1" customWidth="1"/>
    <col min="6920" max="6920" width="17.7109375" style="68" customWidth="1"/>
    <col min="6921" max="6921" width="16.140625" style="68" customWidth="1"/>
    <col min="6922" max="7168" width="9.140625" style="68"/>
    <col min="7169" max="7169" width="25.85546875" style="68" customWidth="1"/>
    <col min="7170" max="7170" width="26.5703125" style="68" customWidth="1"/>
    <col min="7171" max="7171" width="18.85546875" style="68" customWidth="1"/>
    <col min="7172" max="7172" width="16.42578125" style="68" customWidth="1"/>
    <col min="7173" max="7173" width="18.85546875" style="68" customWidth="1"/>
    <col min="7174" max="7174" width="25.7109375" style="68" customWidth="1"/>
    <col min="7175" max="7175" width="38.5703125" style="68" bestFit="1" customWidth="1"/>
    <col min="7176" max="7176" width="17.7109375" style="68" customWidth="1"/>
    <col min="7177" max="7177" width="16.140625" style="68" customWidth="1"/>
    <col min="7178" max="7424" width="9.140625" style="68"/>
    <col min="7425" max="7425" width="25.85546875" style="68" customWidth="1"/>
    <col min="7426" max="7426" width="26.5703125" style="68" customWidth="1"/>
    <col min="7427" max="7427" width="18.85546875" style="68" customWidth="1"/>
    <col min="7428" max="7428" width="16.42578125" style="68" customWidth="1"/>
    <col min="7429" max="7429" width="18.85546875" style="68" customWidth="1"/>
    <col min="7430" max="7430" width="25.7109375" style="68" customWidth="1"/>
    <col min="7431" max="7431" width="38.5703125" style="68" bestFit="1" customWidth="1"/>
    <col min="7432" max="7432" width="17.7109375" style="68" customWidth="1"/>
    <col min="7433" max="7433" width="16.140625" style="68" customWidth="1"/>
    <col min="7434" max="7680" width="9.140625" style="68"/>
    <col min="7681" max="7681" width="25.85546875" style="68" customWidth="1"/>
    <col min="7682" max="7682" width="26.5703125" style="68" customWidth="1"/>
    <col min="7683" max="7683" width="18.85546875" style="68" customWidth="1"/>
    <col min="7684" max="7684" width="16.42578125" style="68" customWidth="1"/>
    <col min="7685" max="7685" width="18.85546875" style="68" customWidth="1"/>
    <col min="7686" max="7686" width="25.7109375" style="68" customWidth="1"/>
    <col min="7687" max="7687" width="38.5703125" style="68" bestFit="1" customWidth="1"/>
    <col min="7688" max="7688" width="17.7109375" style="68" customWidth="1"/>
    <col min="7689" max="7689" width="16.140625" style="68" customWidth="1"/>
    <col min="7690" max="7936" width="9.140625" style="68"/>
    <col min="7937" max="7937" width="25.85546875" style="68" customWidth="1"/>
    <col min="7938" max="7938" width="26.5703125" style="68" customWidth="1"/>
    <col min="7939" max="7939" width="18.85546875" style="68" customWidth="1"/>
    <col min="7940" max="7940" width="16.42578125" style="68" customWidth="1"/>
    <col min="7941" max="7941" width="18.85546875" style="68" customWidth="1"/>
    <col min="7942" max="7942" width="25.7109375" style="68" customWidth="1"/>
    <col min="7943" max="7943" width="38.5703125" style="68" bestFit="1" customWidth="1"/>
    <col min="7944" max="7944" width="17.7109375" style="68" customWidth="1"/>
    <col min="7945" max="7945" width="16.140625" style="68" customWidth="1"/>
    <col min="7946" max="8192" width="9.140625" style="68"/>
    <col min="8193" max="8193" width="25.85546875" style="68" customWidth="1"/>
    <col min="8194" max="8194" width="26.5703125" style="68" customWidth="1"/>
    <col min="8195" max="8195" width="18.85546875" style="68" customWidth="1"/>
    <col min="8196" max="8196" width="16.42578125" style="68" customWidth="1"/>
    <col min="8197" max="8197" width="18.85546875" style="68" customWidth="1"/>
    <col min="8198" max="8198" width="25.7109375" style="68" customWidth="1"/>
    <col min="8199" max="8199" width="38.5703125" style="68" bestFit="1" customWidth="1"/>
    <col min="8200" max="8200" width="17.7109375" style="68" customWidth="1"/>
    <col min="8201" max="8201" width="16.140625" style="68" customWidth="1"/>
    <col min="8202" max="8448" width="9.140625" style="68"/>
    <col min="8449" max="8449" width="25.85546875" style="68" customWidth="1"/>
    <col min="8450" max="8450" width="26.5703125" style="68" customWidth="1"/>
    <col min="8451" max="8451" width="18.85546875" style="68" customWidth="1"/>
    <col min="8452" max="8452" width="16.42578125" style="68" customWidth="1"/>
    <col min="8453" max="8453" width="18.85546875" style="68" customWidth="1"/>
    <col min="8454" max="8454" width="25.7109375" style="68" customWidth="1"/>
    <col min="8455" max="8455" width="38.5703125" style="68" bestFit="1" customWidth="1"/>
    <col min="8456" max="8456" width="17.7109375" style="68" customWidth="1"/>
    <col min="8457" max="8457" width="16.140625" style="68" customWidth="1"/>
    <col min="8458" max="8704" width="9.140625" style="68"/>
    <col min="8705" max="8705" width="25.85546875" style="68" customWidth="1"/>
    <col min="8706" max="8706" width="26.5703125" style="68" customWidth="1"/>
    <col min="8707" max="8707" width="18.85546875" style="68" customWidth="1"/>
    <col min="8708" max="8708" width="16.42578125" style="68" customWidth="1"/>
    <col min="8709" max="8709" width="18.85546875" style="68" customWidth="1"/>
    <col min="8710" max="8710" width="25.7109375" style="68" customWidth="1"/>
    <col min="8711" max="8711" width="38.5703125" style="68" bestFit="1" customWidth="1"/>
    <col min="8712" max="8712" width="17.7109375" style="68" customWidth="1"/>
    <col min="8713" max="8713" width="16.140625" style="68" customWidth="1"/>
    <col min="8714" max="8960" width="9.140625" style="68"/>
    <col min="8961" max="8961" width="25.85546875" style="68" customWidth="1"/>
    <col min="8962" max="8962" width="26.5703125" style="68" customWidth="1"/>
    <col min="8963" max="8963" width="18.85546875" style="68" customWidth="1"/>
    <col min="8964" max="8964" width="16.42578125" style="68" customWidth="1"/>
    <col min="8965" max="8965" width="18.85546875" style="68" customWidth="1"/>
    <col min="8966" max="8966" width="25.7109375" style="68" customWidth="1"/>
    <col min="8967" max="8967" width="38.5703125" style="68" bestFit="1" customWidth="1"/>
    <col min="8968" max="8968" width="17.7109375" style="68" customWidth="1"/>
    <col min="8969" max="8969" width="16.140625" style="68" customWidth="1"/>
    <col min="8970" max="9216" width="9.140625" style="68"/>
    <col min="9217" max="9217" width="25.85546875" style="68" customWidth="1"/>
    <col min="9218" max="9218" width="26.5703125" style="68" customWidth="1"/>
    <col min="9219" max="9219" width="18.85546875" style="68" customWidth="1"/>
    <col min="9220" max="9220" width="16.42578125" style="68" customWidth="1"/>
    <col min="9221" max="9221" width="18.85546875" style="68" customWidth="1"/>
    <col min="9222" max="9222" width="25.7109375" style="68" customWidth="1"/>
    <col min="9223" max="9223" width="38.5703125" style="68" bestFit="1" customWidth="1"/>
    <col min="9224" max="9224" width="17.7109375" style="68" customWidth="1"/>
    <col min="9225" max="9225" width="16.140625" style="68" customWidth="1"/>
    <col min="9226" max="9472" width="9.140625" style="68"/>
    <col min="9473" max="9473" width="25.85546875" style="68" customWidth="1"/>
    <col min="9474" max="9474" width="26.5703125" style="68" customWidth="1"/>
    <col min="9475" max="9475" width="18.85546875" style="68" customWidth="1"/>
    <col min="9476" max="9476" width="16.42578125" style="68" customWidth="1"/>
    <col min="9477" max="9477" width="18.85546875" style="68" customWidth="1"/>
    <col min="9478" max="9478" width="25.7109375" style="68" customWidth="1"/>
    <col min="9479" max="9479" width="38.5703125" style="68" bestFit="1" customWidth="1"/>
    <col min="9480" max="9480" width="17.7109375" style="68" customWidth="1"/>
    <col min="9481" max="9481" width="16.140625" style="68" customWidth="1"/>
    <col min="9482" max="9728" width="9.140625" style="68"/>
    <col min="9729" max="9729" width="25.85546875" style="68" customWidth="1"/>
    <col min="9730" max="9730" width="26.5703125" style="68" customWidth="1"/>
    <col min="9731" max="9731" width="18.85546875" style="68" customWidth="1"/>
    <col min="9732" max="9732" width="16.42578125" style="68" customWidth="1"/>
    <col min="9733" max="9733" width="18.85546875" style="68" customWidth="1"/>
    <col min="9734" max="9734" width="25.7109375" style="68" customWidth="1"/>
    <col min="9735" max="9735" width="38.5703125" style="68" bestFit="1" customWidth="1"/>
    <col min="9736" max="9736" width="17.7109375" style="68" customWidth="1"/>
    <col min="9737" max="9737" width="16.140625" style="68" customWidth="1"/>
    <col min="9738" max="9984" width="9.140625" style="68"/>
    <col min="9985" max="9985" width="25.85546875" style="68" customWidth="1"/>
    <col min="9986" max="9986" width="26.5703125" style="68" customWidth="1"/>
    <col min="9987" max="9987" width="18.85546875" style="68" customWidth="1"/>
    <col min="9988" max="9988" width="16.42578125" style="68" customWidth="1"/>
    <col min="9989" max="9989" width="18.85546875" style="68" customWidth="1"/>
    <col min="9990" max="9990" width="25.7109375" style="68" customWidth="1"/>
    <col min="9991" max="9991" width="38.5703125" style="68" bestFit="1" customWidth="1"/>
    <col min="9992" max="9992" width="17.7109375" style="68" customWidth="1"/>
    <col min="9993" max="9993" width="16.140625" style="68" customWidth="1"/>
    <col min="9994" max="10240" width="9.140625" style="68"/>
    <col min="10241" max="10241" width="25.85546875" style="68" customWidth="1"/>
    <col min="10242" max="10242" width="26.5703125" style="68" customWidth="1"/>
    <col min="10243" max="10243" width="18.85546875" style="68" customWidth="1"/>
    <col min="10244" max="10244" width="16.42578125" style="68" customWidth="1"/>
    <col min="10245" max="10245" width="18.85546875" style="68" customWidth="1"/>
    <col min="10246" max="10246" width="25.7109375" style="68" customWidth="1"/>
    <col min="10247" max="10247" width="38.5703125" style="68" bestFit="1" customWidth="1"/>
    <col min="10248" max="10248" width="17.7109375" style="68" customWidth="1"/>
    <col min="10249" max="10249" width="16.140625" style="68" customWidth="1"/>
    <col min="10250" max="10496" width="9.140625" style="68"/>
    <col min="10497" max="10497" width="25.85546875" style="68" customWidth="1"/>
    <col min="10498" max="10498" width="26.5703125" style="68" customWidth="1"/>
    <col min="10499" max="10499" width="18.85546875" style="68" customWidth="1"/>
    <col min="10500" max="10500" width="16.42578125" style="68" customWidth="1"/>
    <col min="10501" max="10501" width="18.85546875" style="68" customWidth="1"/>
    <col min="10502" max="10502" width="25.7109375" style="68" customWidth="1"/>
    <col min="10503" max="10503" width="38.5703125" style="68" bestFit="1" customWidth="1"/>
    <col min="10504" max="10504" width="17.7109375" style="68" customWidth="1"/>
    <col min="10505" max="10505" width="16.140625" style="68" customWidth="1"/>
    <col min="10506" max="10752" width="9.140625" style="68"/>
    <col min="10753" max="10753" width="25.85546875" style="68" customWidth="1"/>
    <col min="10754" max="10754" width="26.5703125" style="68" customWidth="1"/>
    <col min="10755" max="10755" width="18.85546875" style="68" customWidth="1"/>
    <col min="10756" max="10756" width="16.42578125" style="68" customWidth="1"/>
    <col min="10757" max="10757" width="18.85546875" style="68" customWidth="1"/>
    <col min="10758" max="10758" width="25.7109375" style="68" customWidth="1"/>
    <col min="10759" max="10759" width="38.5703125" style="68" bestFit="1" customWidth="1"/>
    <col min="10760" max="10760" width="17.7109375" style="68" customWidth="1"/>
    <col min="10761" max="10761" width="16.140625" style="68" customWidth="1"/>
    <col min="10762" max="11008" width="9.140625" style="68"/>
    <col min="11009" max="11009" width="25.85546875" style="68" customWidth="1"/>
    <col min="11010" max="11010" width="26.5703125" style="68" customWidth="1"/>
    <col min="11011" max="11011" width="18.85546875" style="68" customWidth="1"/>
    <col min="11012" max="11012" width="16.42578125" style="68" customWidth="1"/>
    <col min="11013" max="11013" width="18.85546875" style="68" customWidth="1"/>
    <col min="11014" max="11014" width="25.7109375" style="68" customWidth="1"/>
    <col min="11015" max="11015" width="38.5703125" style="68" bestFit="1" customWidth="1"/>
    <col min="11016" max="11016" width="17.7109375" style="68" customWidth="1"/>
    <col min="11017" max="11017" width="16.140625" style="68" customWidth="1"/>
    <col min="11018" max="11264" width="9.140625" style="68"/>
    <col min="11265" max="11265" width="25.85546875" style="68" customWidth="1"/>
    <col min="11266" max="11266" width="26.5703125" style="68" customWidth="1"/>
    <col min="11267" max="11267" width="18.85546875" style="68" customWidth="1"/>
    <col min="11268" max="11268" width="16.42578125" style="68" customWidth="1"/>
    <col min="11269" max="11269" width="18.85546875" style="68" customWidth="1"/>
    <col min="11270" max="11270" width="25.7109375" style="68" customWidth="1"/>
    <col min="11271" max="11271" width="38.5703125" style="68" bestFit="1" customWidth="1"/>
    <col min="11272" max="11272" width="17.7109375" style="68" customWidth="1"/>
    <col min="11273" max="11273" width="16.140625" style="68" customWidth="1"/>
    <col min="11274" max="11520" width="9.140625" style="68"/>
    <col min="11521" max="11521" width="25.85546875" style="68" customWidth="1"/>
    <col min="11522" max="11522" width="26.5703125" style="68" customWidth="1"/>
    <col min="11523" max="11523" width="18.85546875" style="68" customWidth="1"/>
    <col min="11524" max="11524" width="16.42578125" style="68" customWidth="1"/>
    <col min="11525" max="11525" width="18.85546875" style="68" customWidth="1"/>
    <col min="11526" max="11526" width="25.7109375" style="68" customWidth="1"/>
    <col min="11527" max="11527" width="38.5703125" style="68" bestFit="1" customWidth="1"/>
    <col min="11528" max="11528" width="17.7109375" style="68" customWidth="1"/>
    <col min="11529" max="11529" width="16.140625" style="68" customWidth="1"/>
    <col min="11530" max="11776" width="9.140625" style="68"/>
    <col min="11777" max="11777" width="25.85546875" style="68" customWidth="1"/>
    <col min="11778" max="11778" width="26.5703125" style="68" customWidth="1"/>
    <col min="11779" max="11779" width="18.85546875" style="68" customWidth="1"/>
    <col min="11780" max="11780" width="16.42578125" style="68" customWidth="1"/>
    <col min="11781" max="11781" width="18.85546875" style="68" customWidth="1"/>
    <col min="11782" max="11782" width="25.7109375" style="68" customWidth="1"/>
    <col min="11783" max="11783" width="38.5703125" style="68" bestFit="1" customWidth="1"/>
    <col min="11784" max="11784" width="17.7109375" style="68" customWidth="1"/>
    <col min="11785" max="11785" width="16.140625" style="68" customWidth="1"/>
    <col min="11786" max="12032" width="9.140625" style="68"/>
    <col min="12033" max="12033" width="25.85546875" style="68" customWidth="1"/>
    <col min="12034" max="12034" width="26.5703125" style="68" customWidth="1"/>
    <col min="12035" max="12035" width="18.85546875" style="68" customWidth="1"/>
    <col min="12036" max="12036" width="16.42578125" style="68" customWidth="1"/>
    <col min="12037" max="12037" width="18.85546875" style="68" customWidth="1"/>
    <col min="12038" max="12038" width="25.7109375" style="68" customWidth="1"/>
    <col min="12039" max="12039" width="38.5703125" style="68" bestFit="1" customWidth="1"/>
    <col min="12040" max="12040" width="17.7109375" style="68" customWidth="1"/>
    <col min="12041" max="12041" width="16.140625" style="68" customWidth="1"/>
    <col min="12042" max="12288" width="9.140625" style="68"/>
    <col min="12289" max="12289" width="25.85546875" style="68" customWidth="1"/>
    <col min="12290" max="12290" width="26.5703125" style="68" customWidth="1"/>
    <col min="12291" max="12291" width="18.85546875" style="68" customWidth="1"/>
    <col min="12292" max="12292" width="16.42578125" style="68" customWidth="1"/>
    <col min="12293" max="12293" width="18.85546875" style="68" customWidth="1"/>
    <col min="12294" max="12294" width="25.7109375" style="68" customWidth="1"/>
    <col min="12295" max="12295" width="38.5703125" style="68" bestFit="1" customWidth="1"/>
    <col min="12296" max="12296" width="17.7109375" style="68" customWidth="1"/>
    <col min="12297" max="12297" width="16.140625" style="68" customWidth="1"/>
    <col min="12298" max="12544" width="9.140625" style="68"/>
    <col min="12545" max="12545" width="25.85546875" style="68" customWidth="1"/>
    <col min="12546" max="12546" width="26.5703125" style="68" customWidth="1"/>
    <col min="12547" max="12547" width="18.85546875" style="68" customWidth="1"/>
    <col min="12548" max="12548" width="16.42578125" style="68" customWidth="1"/>
    <col min="12549" max="12549" width="18.85546875" style="68" customWidth="1"/>
    <col min="12550" max="12550" width="25.7109375" style="68" customWidth="1"/>
    <col min="12551" max="12551" width="38.5703125" style="68" bestFit="1" customWidth="1"/>
    <col min="12552" max="12552" width="17.7109375" style="68" customWidth="1"/>
    <col min="12553" max="12553" width="16.140625" style="68" customWidth="1"/>
    <col min="12554" max="12800" width="9.140625" style="68"/>
    <col min="12801" max="12801" width="25.85546875" style="68" customWidth="1"/>
    <col min="12802" max="12802" width="26.5703125" style="68" customWidth="1"/>
    <col min="12803" max="12803" width="18.85546875" style="68" customWidth="1"/>
    <col min="12804" max="12804" width="16.42578125" style="68" customWidth="1"/>
    <col min="12805" max="12805" width="18.85546875" style="68" customWidth="1"/>
    <col min="12806" max="12806" width="25.7109375" style="68" customWidth="1"/>
    <col min="12807" max="12807" width="38.5703125" style="68" bestFit="1" customWidth="1"/>
    <col min="12808" max="12808" width="17.7109375" style="68" customWidth="1"/>
    <col min="12809" max="12809" width="16.140625" style="68" customWidth="1"/>
    <col min="12810" max="13056" width="9.140625" style="68"/>
    <col min="13057" max="13057" width="25.85546875" style="68" customWidth="1"/>
    <col min="13058" max="13058" width="26.5703125" style="68" customWidth="1"/>
    <col min="13059" max="13059" width="18.85546875" style="68" customWidth="1"/>
    <col min="13060" max="13060" width="16.42578125" style="68" customWidth="1"/>
    <col min="13061" max="13061" width="18.85546875" style="68" customWidth="1"/>
    <col min="13062" max="13062" width="25.7109375" style="68" customWidth="1"/>
    <col min="13063" max="13063" width="38.5703125" style="68" bestFit="1" customWidth="1"/>
    <col min="13064" max="13064" width="17.7109375" style="68" customWidth="1"/>
    <col min="13065" max="13065" width="16.140625" style="68" customWidth="1"/>
    <col min="13066" max="13312" width="9.140625" style="68"/>
    <col min="13313" max="13313" width="25.85546875" style="68" customWidth="1"/>
    <col min="13314" max="13314" width="26.5703125" style="68" customWidth="1"/>
    <col min="13315" max="13315" width="18.85546875" style="68" customWidth="1"/>
    <col min="13316" max="13316" width="16.42578125" style="68" customWidth="1"/>
    <col min="13317" max="13317" width="18.85546875" style="68" customWidth="1"/>
    <col min="13318" max="13318" width="25.7109375" style="68" customWidth="1"/>
    <col min="13319" max="13319" width="38.5703125" style="68" bestFit="1" customWidth="1"/>
    <col min="13320" max="13320" width="17.7109375" style="68" customWidth="1"/>
    <col min="13321" max="13321" width="16.140625" style="68" customWidth="1"/>
    <col min="13322" max="13568" width="9.140625" style="68"/>
    <col min="13569" max="13569" width="25.85546875" style="68" customWidth="1"/>
    <col min="13570" max="13570" width="26.5703125" style="68" customWidth="1"/>
    <col min="13571" max="13571" width="18.85546875" style="68" customWidth="1"/>
    <col min="13572" max="13572" width="16.42578125" style="68" customWidth="1"/>
    <col min="13573" max="13573" width="18.85546875" style="68" customWidth="1"/>
    <col min="13574" max="13574" width="25.7109375" style="68" customWidth="1"/>
    <col min="13575" max="13575" width="38.5703125" style="68" bestFit="1" customWidth="1"/>
    <col min="13576" max="13576" width="17.7109375" style="68" customWidth="1"/>
    <col min="13577" max="13577" width="16.140625" style="68" customWidth="1"/>
    <col min="13578" max="13824" width="9.140625" style="68"/>
    <col min="13825" max="13825" width="25.85546875" style="68" customWidth="1"/>
    <col min="13826" max="13826" width="26.5703125" style="68" customWidth="1"/>
    <col min="13827" max="13827" width="18.85546875" style="68" customWidth="1"/>
    <col min="13828" max="13828" width="16.42578125" style="68" customWidth="1"/>
    <col min="13829" max="13829" width="18.85546875" style="68" customWidth="1"/>
    <col min="13830" max="13830" width="25.7109375" style="68" customWidth="1"/>
    <col min="13831" max="13831" width="38.5703125" style="68" bestFit="1" customWidth="1"/>
    <col min="13832" max="13832" width="17.7109375" style="68" customWidth="1"/>
    <col min="13833" max="13833" width="16.140625" style="68" customWidth="1"/>
    <col min="13834" max="14080" width="9.140625" style="68"/>
    <col min="14081" max="14081" width="25.85546875" style="68" customWidth="1"/>
    <col min="14082" max="14082" width="26.5703125" style="68" customWidth="1"/>
    <col min="14083" max="14083" width="18.85546875" style="68" customWidth="1"/>
    <col min="14084" max="14084" width="16.42578125" style="68" customWidth="1"/>
    <col min="14085" max="14085" width="18.85546875" style="68" customWidth="1"/>
    <col min="14086" max="14086" width="25.7109375" style="68" customWidth="1"/>
    <col min="14087" max="14087" width="38.5703125" style="68" bestFit="1" customWidth="1"/>
    <col min="14088" max="14088" width="17.7109375" style="68" customWidth="1"/>
    <col min="14089" max="14089" width="16.140625" style="68" customWidth="1"/>
    <col min="14090" max="14336" width="9.140625" style="68"/>
    <col min="14337" max="14337" width="25.85546875" style="68" customWidth="1"/>
    <col min="14338" max="14338" width="26.5703125" style="68" customWidth="1"/>
    <col min="14339" max="14339" width="18.85546875" style="68" customWidth="1"/>
    <col min="14340" max="14340" width="16.42578125" style="68" customWidth="1"/>
    <col min="14341" max="14341" width="18.85546875" style="68" customWidth="1"/>
    <col min="14342" max="14342" width="25.7109375" style="68" customWidth="1"/>
    <col min="14343" max="14343" width="38.5703125" style="68" bestFit="1" customWidth="1"/>
    <col min="14344" max="14344" width="17.7109375" style="68" customWidth="1"/>
    <col min="14345" max="14345" width="16.140625" style="68" customWidth="1"/>
    <col min="14346" max="14592" width="9.140625" style="68"/>
    <col min="14593" max="14593" width="25.85546875" style="68" customWidth="1"/>
    <col min="14594" max="14594" width="26.5703125" style="68" customWidth="1"/>
    <col min="14595" max="14595" width="18.85546875" style="68" customWidth="1"/>
    <col min="14596" max="14596" width="16.42578125" style="68" customWidth="1"/>
    <col min="14597" max="14597" width="18.85546875" style="68" customWidth="1"/>
    <col min="14598" max="14598" width="25.7109375" style="68" customWidth="1"/>
    <col min="14599" max="14599" width="38.5703125" style="68" bestFit="1" customWidth="1"/>
    <col min="14600" max="14600" width="17.7109375" style="68" customWidth="1"/>
    <col min="14601" max="14601" width="16.140625" style="68" customWidth="1"/>
    <col min="14602" max="14848" width="9.140625" style="68"/>
    <col min="14849" max="14849" width="25.85546875" style="68" customWidth="1"/>
    <col min="14850" max="14850" width="26.5703125" style="68" customWidth="1"/>
    <col min="14851" max="14851" width="18.85546875" style="68" customWidth="1"/>
    <col min="14852" max="14852" width="16.42578125" style="68" customWidth="1"/>
    <col min="14853" max="14853" width="18.85546875" style="68" customWidth="1"/>
    <col min="14854" max="14854" width="25.7109375" style="68" customWidth="1"/>
    <col min="14855" max="14855" width="38.5703125" style="68" bestFit="1" customWidth="1"/>
    <col min="14856" max="14856" width="17.7109375" style="68" customWidth="1"/>
    <col min="14857" max="14857" width="16.140625" style="68" customWidth="1"/>
    <col min="14858" max="15104" width="9.140625" style="68"/>
    <col min="15105" max="15105" width="25.85546875" style="68" customWidth="1"/>
    <col min="15106" max="15106" width="26.5703125" style="68" customWidth="1"/>
    <col min="15107" max="15107" width="18.85546875" style="68" customWidth="1"/>
    <col min="15108" max="15108" width="16.42578125" style="68" customWidth="1"/>
    <col min="15109" max="15109" width="18.85546875" style="68" customWidth="1"/>
    <col min="15110" max="15110" width="25.7109375" style="68" customWidth="1"/>
    <col min="15111" max="15111" width="38.5703125" style="68" bestFit="1" customWidth="1"/>
    <col min="15112" max="15112" width="17.7109375" style="68" customWidth="1"/>
    <col min="15113" max="15113" width="16.140625" style="68" customWidth="1"/>
    <col min="15114" max="15360" width="9.140625" style="68"/>
    <col min="15361" max="15361" width="25.85546875" style="68" customWidth="1"/>
    <col min="15362" max="15362" width="26.5703125" style="68" customWidth="1"/>
    <col min="15363" max="15363" width="18.85546875" style="68" customWidth="1"/>
    <col min="15364" max="15364" width="16.42578125" style="68" customWidth="1"/>
    <col min="15365" max="15365" width="18.85546875" style="68" customWidth="1"/>
    <col min="15366" max="15366" width="25.7109375" style="68" customWidth="1"/>
    <col min="15367" max="15367" width="38.5703125" style="68" bestFit="1" customWidth="1"/>
    <col min="15368" max="15368" width="17.7109375" style="68" customWidth="1"/>
    <col min="15369" max="15369" width="16.140625" style="68" customWidth="1"/>
    <col min="15370" max="15616" width="9.140625" style="68"/>
    <col min="15617" max="15617" width="25.85546875" style="68" customWidth="1"/>
    <col min="15618" max="15618" width="26.5703125" style="68" customWidth="1"/>
    <col min="15619" max="15619" width="18.85546875" style="68" customWidth="1"/>
    <col min="15620" max="15620" width="16.42578125" style="68" customWidth="1"/>
    <col min="15621" max="15621" width="18.85546875" style="68" customWidth="1"/>
    <col min="15622" max="15622" width="25.7109375" style="68" customWidth="1"/>
    <col min="15623" max="15623" width="38.5703125" style="68" bestFit="1" customWidth="1"/>
    <col min="15624" max="15624" width="17.7109375" style="68" customWidth="1"/>
    <col min="15625" max="15625" width="16.140625" style="68" customWidth="1"/>
    <col min="15626" max="15872" width="9.140625" style="68"/>
    <col min="15873" max="15873" width="25.85546875" style="68" customWidth="1"/>
    <col min="15874" max="15874" width="26.5703125" style="68" customWidth="1"/>
    <col min="15875" max="15875" width="18.85546875" style="68" customWidth="1"/>
    <col min="15876" max="15876" width="16.42578125" style="68" customWidth="1"/>
    <col min="15877" max="15877" width="18.85546875" style="68" customWidth="1"/>
    <col min="15878" max="15878" width="25.7109375" style="68" customWidth="1"/>
    <col min="15879" max="15879" width="38.5703125" style="68" bestFit="1" customWidth="1"/>
    <col min="15880" max="15880" width="17.7109375" style="68" customWidth="1"/>
    <col min="15881" max="15881" width="16.140625" style="68" customWidth="1"/>
    <col min="15882" max="16128" width="9.140625" style="68"/>
    <col min="16129" max="16129" width="25.85546875" style="68" customWidth="1"/>
    <col min="16130" max="16130" width="26.5703125" style="68" customWidth="1"/>
    <col min="16131" max="16131" width="18.85546875" style="68" customWidth="1"/>
    <col min="16132" max="16132" width="16.42578125" style="68" customWidth="1"/>
    <col min="16133" max="16133" width="18.85546875" style="68" customWidth="1"/>
    <col min="16134" max="16134" width="25.7109375" style="68" customWidth="1"/>
    <col min="16135" max="16135" width="38.5703125" style="68" bestFit="1" customWidth="1"/>
    <col min="16136" max="16136" width="17.7109375" style="68" customWidth="1"/>
    <col min="16137" max="16137" width="16.140625" style="68" customWidth="1"/>
    <col min="16138" max="16384" width="9.140625" style="68"/>
  </cols>
  <sheetData>
    <row r="2" spans="1:9" ht="16.5" thickBot="1" x14ac:dyDescent="0.3">
      <c r="A2" s="223" t="s">
        <v>288</v>
      </c>
      <c r="B2" s="223"/>
      <c r="C2" s="223"/>
      <c r="D2" s="223"/>
      <c r="E2" s="223"/>
      <c r="F2" s="223"/>
      <c r="G2" s="223"/>
      <c r="H2" s="223"/>
    </row>
    <row r="3" spans="1:9" s="91" customFormat="1" ht="45" customHeight="1" thickBot="1" x14ac:dyDescent="0.3">
      <c r="A3" s="86" t="s">
        <v>260</v>
      </c>
      <c r="B3" s="87" t="s">
        <v>261</v>
      </c>
      <c r="C3" s="88" t="s">
        <v>262</v>
      </c>
      <c r="D3" s="88" t="s">
        <v>91</v>
      </c>
      <c r="E3" s="88" t="s">
        <v>223</v>
      </c>
      <c r="F3" s="89" t="s">
        <v>130</v>
      </c>
      <c r="G3" s="90" t="s">
        <v>132</v>
      </c>
      <c r="H3" s="88" t="s">
        <v>128</v>
      </c>
      <c r="I3" s="90" t="s">
        <v>129</v>
      </c>
    </row>
    <row r="4" spans="1:9" x14ac:dyDescent="0.25">
      <c r="A4" s="217" t="s">
        <v>263</v>
      </c>
      <c r="B4" s="71" t="s">
        <v>264</v>
      </c>
      <c r="C4" s="72">
        <v>11.103999999999999</v>
      </c>
      <c r="D4" s="72" t="s">
        <v>265</v>
      </c>
      <c r="E4" s="72" t="s">
        <v>266</v>
      </c>
      <c r="F4" s="72" t="s">
        <v>267</v>
      </c>
      <c r="G4" s="73" t="s">
        <v>268</v>
      </c>
      <c r="H4" s="72" t="s">
        <v>141</v>
      </c>
      <c r="I4" s="73" t="s">
        <v>240</v>
      </c>
    </row>
    <row r="5" spans="1:9" ht="63" customHeight="1" x14ac:dyDescent="0.25">
      <c r="A5" s="218"/>
      <c r="B5" s="74" t="s">
        <v>269</v>
      </c>
      <c r="C5" s="9">
        <v>1.851</v>
      </c>
      <c r="D5" s="9" t="s">
        <v>265</v>
      </c>
      <c r="E5" s="9" t="s">
        <v>270</v>
      </c>
      <c r="F5" s="9" t="s">
        <v>267</v>
      </c>
      <c r="G5" s="75" t="s">
        <v>271</v>
      </c>
      <c r="H5" s="9" t="s">
        <v>141</v>
      </c>
      <c r="I5" s="76" t="s">
        <v>240</v>
      </c>
    </row>
    <row r="6" spans="1:9" x14ac:dyDescent="0.25">
      <c r="A6" s="218"/>
      <c r="B6" s="74" t="s">
        <v>272</v>
      </c>
      <c r="C6" s="9">
        <v>0.92500000000000004</v>
      </c>
      <c r="D6" s="9" t="s">
        <v>265</v>
      </c>
      <c r="E6" s="9" t="s">
        <v>266</v>
      </c>
      <c r="F6" s="9" t="s">
        <v>267</v>
      </c>
      <c r="G6" s="76" t="s">
        <v>273</v>
      </c>
      <c r="H6" s="9" t="s">
        <v>141</v>
      </c>
      <c r="I6" s="76" t="s">
        <v>240</v>
      </c>
    </row>
    <row r="7" spans="1:9" ht="60.75" thickBot="1" x14ac:dyDescent="0.3">
      <c r="A7" s="219"/>
      <c r="B7" s="77" t="s">
        <v>274</v>
      </c>
      <c r="C7" s="78">
        <v>6.6</v>
      </c>
      <c r="D7" s="9" t="s">
        <v>265</v>
      </c>
      <c r="E7" s="9" t="s">
        <v>270</v>
      </c>
      <c r="F7" s="9" t="s">
        <v>267</v>
      </c>
      <c r="G7" s="79" t="s">
        <v>275</v>
      </c>
      <c r="H7" s="9" t="s">
        <v>141</v>
      </c>
      <c r="I7" s="76" t="s">
        <v>240</v>
      </c>
    </row>
    <row r="8" spans="1:9" ht="30.75" thickBot="1" x14ac:dyDescent="0.3">
      <c r="A8" s="70" t="s">
        <v>276</v>
      </c>
      <c r="B8" s="80" t="s">
        <v>277</v>
      </c>
      <c r="C8" s="78">
        <v>0.185</v>
      </c>
      <c r="D8" s="78" t="s">
        <v>278</v>
      </c>
      <c r="E8" s="78" t="s">
        <v>279</v>
      </c>
      <c r="F8" s="9" t="s">
        <v>267</v>
      </c>
      <c r="G8" s="79" t="s">
        <v>280</v>
      </c>
      <c r="H8" s="78" t="s">
        <v>141</v>
      </c>
      <c r="I8" s="76" t="s">
        <v>240</v>
      </c>
    </row>
    <row r="9" spans="1:9" ht="49.5" customHeight="1" thickBot="1" x14ac:dyDescent="0.3">
      <c r="A9" s="70" t="s">
        <v>281</v>
      </c>
      <c r="B9" s="81" t="s">
        <v>282</v>
      </c>
      <c r="C9" s="82">
        <v>1.8</v>
      </c>
      <c r="D9" s="82" t="s">
        <v>283</v>
      </c>
      <c r="E9" s="82" t="s">
        <v>279</v>
      </c>
      <c r="F9" s="82" t="s">
        <v>284</v>
      </c>
      <c r="G9" s="83" t="s">
        <v>285</v>
      </c>
      <c r="H9" s="82" t="s">
        <v>135</v>
      </c>
      <c r="I9" s="84" t="s">
        <v>286</v>
      </c>
    </row>
    <row r="10" spans="1:9" ht="16.5" thickBot="1" x14ac:dyDescent="0.3">
      <c r="B10" s="148" t="s">
        <v>287</v>
      </c>
      <c r="C10" s="149">
        <f>SUM(C4:C9)</f>
        <v>22.464999999999996</v>
      </c>
      <c r="D10" s="220"/>
      <c r="E10" s="221"/>
      <c r="F10" s="221"/>
      <c r="G10" s="221"/>
      <c r="H10" s="221"/>
      <c r="I10" s="222"/>
    </row>
    <row r="12" spans="1:9" x14ac:dyDescent="0.25">
      <c r="B12" s="85"/>
    </row>
    <row r="13" spans="1:9" x14ac:dyDescent="0.25">
      <c r="B13" s="85"/>
    </row>
    <row r="14" spans="1:9" x14ac:dyDescent="0.25">
      <c r="B14" s="85"/>
    </row>
    <row r="16" spans="1:9" x14ac:dyDescent="0.25">
      <c r="B16" s="85"/>
    </row>
    <row r="17" spans="2:2" x14ac:dyDescent="0.25">
      <c r="B17" s="85"/>
    </row>
    <row r="18" spans="2:2" x14ac:dyDescent="0.25">
      <c r="B18" s="85"/>
    </row>
  </sheetData>
  <mergeCells count="3">
    <mergeCell ref="A4:A7"/>
    <mergeCell ref="D10:I10"/>
    <mergeCell ref="A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sqref="A1:H1"/>
    </sheetView>
  </sheetViews>
  <sheetFormatPr defaultRowHeight="15" x14ac:dyDescent="0.25"/>
  <cols>
    <col min="1" max="1" width="26.140625" customWidth="1"/>
    <col min="2" max="2" width="14" customWidth="1"/>
    <col min="3" max="3" width="14.42578125" customWidth="1"/>
    <col min="4" max="4" width="12.5703125" customWidth="1"/>
    <col min="5" max="5" width="18" customWidth="1"/>
    <col min="6" max="6" width="14.85546875" customWidth="1"/>
    <col min="7" max="7" width="19.85546875" customWidth="1"/>
    <col min="8" max="8" width="23.28515625" customWidth="1"/>
  </cols>
  <sheetData>
    <row r="1" spans="1:8" x14ac:dyDescent="0.25">
      <c r="A1" s="189" t="s">
        <v>881</v>
      </c>
      <c r="B1" s="189"/>
      <c r="C1" s="189"/>
      <c r="D1" s="189"/>
      <c r="E1" s="189"/>
      <c r="F1" s="189"/>
      <c r="G1" s="189"/>
      <c r="H1" s="189"/>
    </row>
    <row r="2" spans="1:8" ht="38.25" x14ac:dyDescent="0.25">
      <c r="A2" s="155" t="s">
        <v>90</v>
      </c>
      <c r="B2" s="156" t="s">
        <v>867</v>
      </c>
      <c r="C2" s="156" t="s">
        <v>91</v>
      </c>
      <c r="D2" s="156" t="s">
        <v>128</v>
      </c>
      <c r="E2" s="156" t="s">
        <v>882</v>
      </c>
      <c r="F2" s="156" t="s">
        <v>130</v>
      </c>
      <c r="G2" s="156" t="s">
        <v>131</v>
      </c>
      <c r="H2" s="156" t="s">
        <v>132</v>
      </c>
    </row>
    <row r="3" spans="1:8" x14ac:dyDescent="0.25">
      <c r="A3" s="157" t="s">
        <v>869</v>
      </c>
      <c r="B3" s="158">
        <v>0.06</v>
      </c>
      <c r="C3" s="158" t="s">
        <v>870</v>
      </c>
      <c r="D3" s="158" t="s">
        <v>138</v>
      </c>
      <c r="E3" s="158" t="s">
        <v>138</v>
      </c>
      <c r="F3" s="158" t="s">
        <v>138</v>
      </c>
      <c r="G3" s="158" t="s">
        <v>138</v>
      </c>
      <c r="H3" s="158" t="s">
        <v>138</v>
      </c>
    </row>
    <row r="4" spans="1:8" ht="25.5" x14ac:dyDescent="0.25">
      <c r="A4" s="157" t="s">
        <v>883</v>
      </c>
      <c r="B4" s="158">
        <v>0.66700000000000004</v>
      </c>
      <c r="C4" s="158" t="s">
        <v>872</v>
      </c>
      <c r="D4" s="158" t="s">
        <v>141</v>
      </c>
      <c r="E4" s="158" t="s">
        <v>240</v>
      </c>
      <c r="F4" s="158" t="s">
        <v>873</v>
      </c>
      <c r="G4" s="158" t="s">
        <v>874</v>
      </c>
      <c r="H4" s="159" t="s">
        <v>240</v>
      </c>
    </row>
    <row r="5" spans="1:8" ht="25.5" x14ac:dyDescent="0.25">
      <c r="A5" s="160" t="s">
        <v>884</v>
      </c>
      <c r="B5" s="161">
        <v>0.496</v>
      </c>
      <c r="C5" s="160" t="s">
        <v>885</v>
      </c>
      <c r="D5" s="159" t="s">
        <v>141</v>
      </c>
      <c r="E5" s="159">
        <v>6000</v>
      </c>
      <c r="F5" s="160" t="s">
        <v>136</v>
      </c>
      <c r="G5" s="164" t="s">
        <v>886</v>
      </c>
      <c r="H5" s="160" t="s">
        <v>887</v>
      </c>
    </row>
    <row r="6" spans="1:8" ht="25.5" x14ac:dyDescent="0.25">
      <c r="A6" s="160" t="s">
        <v>888</v>
      </c>
      <c r="B6" s="159">
        <v>0.84799999999999998</v>
      </c>
      <c r="C6" s="160" t="s">
        <v>885</v>
      </c>
      <c r="D6" s="159" t="s">
        <v>135</v>
      </c>
      <c r="E6" s="159">
        <v>300</v>
      </c>
      <c r="F6" s="160" t="s">
        <v>136</v>
      </c>
      <c r="G6" s="160" t="s">
        <v>889</v>
      </c>
      <c r="H6" s="160" t="s">
        <v>880</v>
      </c>
    </row>
    <row r="7" spans="1:8" ht="25.5" x14ac:dyDescent="0.25">
      <c r="A7" s="160" t="s">
        <v>890</v>
      </c>
      <c r="B7" s="159">
        <v>13.084</v>
      </c>
      <c r="C7" s="160" t="s">
        <v>885</v>
      </c>
      <c r="D7" s="159" t="s">
        <v>141</v>
      </c>
      <c r="E7" s="159">
        <v>6000</v>
      </c>
      <c r="F7" s="160" t="s">
        <v>136</v>
      </c>
      <c r="G7" s="164" t="s">
        <v>886</v>
      </c>
      <c r="H7" s="160" t="s">
        <v>887</v>
      </c>
    </row>
    <row r="8" spans="1:8" ht="25.5" x14ac:dyDescent="0.25">
      <c r="A8" s="160" t="s">
        <v>891</v>
      </c>
      <c r="B8" s="159">
        <v>0.56399999999999995</v>
      </c>
      <c r="C8" s="160" t="s">
        <v>885</v>
      </c>
      <c r="D8" s="159" t="s">
        <v>141</v>
      </c>
      <c r="E8" s="159">
        <v>6000</v>
      </c>
      <c r="F8" s="160" t="s">
        <v>136</v>
      </c>
      <c r="G8" s="164" t="s">
        <v>886</v>
      </c>
      <c r="H8" s="160" t="s">
        <v>887</v>
      </c>
    </row>
    <row r="9" spans="1:8" x14ac:dyDescent="0.25">
      <c r="A9" s="190" t="s">
        <v>892</v>
      </c>
      <c r="B9" s="191">
        <v>5.69</v>
      </c>
      <c r="C9" s="190" t="s">
        <v>876</v>
      </c>
      <c r="D9" s="191" t="s">
        <v>135</v>
      </c>
      <c r="E9" s="191">
        <v>300</v>
      </c>
      <c r="F9" s="191" t="s">
        <v>136</v>
      </c>
      <c r="G9" s="160" t="s">
        <v>893</v>
      </c>
      <c r="H9" s="191" t="s">
        <v>895</v>
      </c>
    </row>
    <row r="10" spans="1:8" ht="25.5" x14ac:dyDescent="0.25">
      <c r="A10" s="190"/>
      <c r="B10" s="191"/>
      <c r="C10" s="190"/>
      <c r="D10" s="191"/>
      <c r="E10" s="191"/>
      <c r="F10" s="191"/>
      <c r="G10" s="160" t="s">
        <v>894</v>
      </c>
      <c r="H10" s="191"/>
    </row>
    <row r="11" spans="1:8" ht="25.5" x14ac:dyDescent="0.25">
      <c r="A11" s="160" t="s">
        <v>896</v>
      </c>
      <c r="B11" s="159">
        <v>0.78700000000000003</v>
      </c>
      <c r="C11" s="159" t="s">
        <v>870</v>
      </c>
      <c r="D11" s="159" t="s">
        <v>138</v>
      </c>
      <c r="E11" s="159" t="s">
        <v>138</v>
      </c>
      <c r="F11" s="159" t="s">
        <v>138</v>
      </c>
      <c r="G11" s="159" t="s">
        <v>138</v>
      </c>
      <c r="H11" s="159" t="s">
        <v>138</v>
      </c>
    </row>
    <row r="12" spans="1:8" x14ac:dyDescent="0.25">
      <c r="A12" s="161"/>
      <c r="B12" s="165">
        <v>22.2</v>
      </c>
      <c r="C12" s="188"/>
      <c r="D12" s="188"/>
      <c r="E12" s="188"/>
      <c r="F12" s="188"/>
      <c r="G12" s="188"/>
      <c r="H12" s="188"/>
    </row>
  </sheetData>
  <mergeCells count="9">
    <mergeCell ref="C12:H12"/>
    <mergeCell ref="A1:H1"/>
    <mergeCell ref="A9:A10"/>
    <mergeCell ref="B9:B10"/>
    <mergeCell ref="C9:C10"/>
    <mergeCell ref="D9:D10"/>
    <mergeCell ref="E9:E10"/>
    <mergeCell ref="F9:F10"/>
    <mergeCell ref="H9:H10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53"/>
  <sheetViews>
    <sheetView zoomScaleNormal="100" workbookViewId="0">
      <pane ySplit="5" topLeftCell="A39" activePane="bottomLeft" state="frozen"/>
      <selection pane="bottomLeft" activeCell="B53" sqref="B53:E53"/>
    </sheetView>
  </sheetViews>
  <sheetFormatPr defaultRowHeight="12.75" x14ac:dyDescent="0.2"/>
  <cols>
    <col min="1" max="1" width="9.140625" style="92"/>
    <col min="2" max="2" width="10.7109375" style="92" bestFit="1" customWidth="1"/>
    <col min="3" max="3" width="14.42578125" style="92" customWidth="1"/>
    <col min="4" max="4" width="11.28515625" style="92" customWidth="1"/>
    <col min="5" max="5" width="7.140625" style="92" customWidth="1"/>
    <col min="6" max="6" width="30.28515625" style="92" customWidth="1"/>
    <col min="7" max="250" width="9.140625" style="92"/>
    <col min="251" max="251" width="10.7109375" style="92" bestFit="1" customWidth="1"/>
    <col min="252" max="252" width="14.42578125" style="92" customWidth="1"/>
    <col min="253" max="253" width="11.28515625" style="92" customWidth="1"/>
    <col min="254" max="254" width="7.140625" style="92" customWidth="1"/>
    <col min="255" max="255" width="30.28515625" style="92" customWidth="1"/>
    <col min="256" max="256" width="20.7109375" style="92" customWidth="1"/>
    <col min="257" max="506" width="9.140625" style="92"/>
    <col min="507" max="507" width="10.7109375" style="92" bestFit="1" customWidth="1"/>
    <col min="508" max="508" width="14.42578125" style="92" customWidth="1"/>
    <col min="509" max="509" width="11.28515625" style="92" customWidth="1"/>
    <col min="510" max="510" width="7.140625" style="92" customWidth="1"/>
    <col min="511" max="511" width="30.28515625" style="92" customWidth="1"/>
    <col min="512" max="512" width="20.7109375" style="92" customWidth="1"/>
    <col min="513" max="762" width="9.140625" style="92"/>
    <col min="763" max="763" width="10.7109375" style="92" bestFit="1" customWidth="1"/>
    <col min="764" max="764" width="14.42578125" style="92" customWidth="1"/>
    <col min="765" max="765" width="11.28515625" style="92" customWidth="1"/>
    <col min="766" max="766" width="7.140625" style="92" customWidth="1"/>
    <col min="767" max="767" width="30.28515625" style="92" customWidth="1"/>
    <col min="768" max="768" width="20.7109375" style="92" customWidth="1"/>
    <col min="769" max="1018" width="9.140625" style="92"/>
    <col min="1019" max="1019" width="10.7109375" style="92" bestFit="1" customWidth="1"/>
    <col min="1020" max="1020" width="14.42578125" style="92" customWidth="1"/>
    <col min="1021" max="1021" width="11.28515625" style="92" customWidth="1"/>
    <col min="1022" max="1022" width="7.140625" style="92" customWidth="1"/>
    <col min="1023" max="1023" width="30.28515625" style="92" customWidth="1"/>
    <col min="1024" max="1024" width="20.7109375" style="92" customWidth="1"/>
    <col min="1025" max="1274" width="9.140625" style="92"/>
    <col min="1275" max="1275" width="10.7109375" style="92" bestFit="1" customWidth="1"/>
    <col min="1276" max="1276" width="14.42578125" style="92" customWidth="1"/>
    <col min="1277" max="1277" width="11.28515625" style="92" customWidth="1"/>
    <col min="1278" max="1278" width="7.140625" style="92" customWidth="1"/>
    <col min="1279" max="1279" width="30.28515625" style="92" customWidth="1"/>
    <col min="1280" max="1280" width="20.7109375" style="92" customWidth="1"/>
    <col min="1281" max="1530" width="9.140625" style="92"/>
    <col min="1531" max="1531" width="10.7109375" style="92" bestFit="1" customWidth="1"/>
    <col min="1532" max="1532" width="14.42578125" style="92" customWidth="1"/>
    <col min="1533" max="1533" width="11.28515625" style="92" customWidth="1"/>
    <col min="1534" max="1534" width="7.140625" style="92" customWidth="1"/>
    <col min="1535" max="1535" width="30.28515625" style="92" customWidth="1"/>
    <col min="1536" max="1536" width="20.7109375" style="92" customWidth="1"/>
    <col min="1537" max="1786" width="9.140625" style="92"/>
    <col min="1787" max="1787" width="10.7109375" style="92" bestFit="1" customWidth="1"/>
    <col min="1788" max="1788" width="14.42578125" style="92" customWidth="1"/>
    <col min="1789" max="1789" width="11.28515625" style="92" customWidth="1"/>
    <col min="1790" max="1790" width="7.140625" style="92" customWidth="1"/>
    <col min="1791" max="1791" width="30.28515625" style="92" customWidth="1"/>
    <col min="1792" max="1792" width="20.7109375" style="92" customWidth="1"/>
    <col min="1793" max="2042" width="9.140625" style="92"/>
    <col min="2043" max="2043" width="10.7109375" style="92" bestFit="1" customWidth="1"/>
    <col min="2044" max="2044" width="14.42578125" style="92" customWidth="1"/>
    <col min="2045" max="2045" width="11.28515625" style="92" customWidth="1"/>
    <col min="2046" max="2046" width="7.140625" style="92" customWidth="1"/>
    <col min="2047" max="2047" width="30.28515625" style="92" customWidth="1"/>
    <col min="2048" max="2048" width="20.7109375" style="92" customWidth="1"/>
    <col min="2049" max="2298" width="9.140625" style="92"/>
    <col min="2299" max="2299" width="10.7109375" style="92" bestFit="1" customWidth="1"/>
    <col min="2300" max="2300" width="14.42578125" style="92" customWidth="1"/>
    <col min="2301" max="2301" width="11.28515625" style="92" customWidth="1"/>
    <col min="2302" max="2302" width="7.140625" style="92" customWidth="1"/>
    <col min="2303" max="2303" width="30.28515625" style="92" customWidth="1"/>
    <col min="2304" max="2304" width="20.7109375" style="92" customWidth="1"/>
    <col min="2305" max="2554" width="9.140625" style="92"/>
    <col min="2555" max="2555" width="10.7109375" style="92" bestFit="1" customWidth="1"/>
    <col min="2556" max="2556" width="14.42578125" style="92" customWidth="1"/>
    <col min="2557" max="2557" width="11.28515625" style="92" customWidth="1"/>
    <col min="2558" max="2558" width="7.140625" style="92" customWidth="1"/>
    <col min="2559" max="2559" width="30.28515625" style="92" customWidth="1"/>
    <col min="2560" max="2560" width="20.7109375" style="92" customWidth="1"/>
    <col min="2561" max="2810" width="9.140625" style="92"/>
    <col min="2811" max="2811" width="10.7109375" style="92" bestFit="1" customWidth="1"/>
    <col min="2812" max="2812" width="14.42578125" style="92" customWidth="1"/>
    <col min="2813" max="2813" width="11.28515625" style="92" customWidth="1"/>
    <col min="2814" max="2814" width="7.140625" style="92" customWidth="1"/>
    <col min="2815" max="2815" width="30.28515625" style="92" customWidth="1"/>
    <col min="2816" max="2816" width="20.7109375" style="92" customWidth="1"/>
    <col min="2817" max="3066" width="9.140625" style="92"/>
    <col min="3067" max="3067" width="10.7109375" style="92" bestFit="1" customWidth="1"/>
    <col min="3068" max="3068" width="14.42578125" style="92" customWidth="1"/>
    <col min="3069" max="3069" width="11.28515625" style="92" customWidth="1"/>
    <col min="3070" max="3070" width="7.140625" style="92" customWidth="1"/>
    <col min="3071" max="3071" width="30.28515625" style="92" customWidth="1"/>
    <col min="3072" max="3072" width="20.7109375" style="92" customWidth="1"/>
    <col min="3073" max="3322" width="9.140625" style="92"/>
    <col min="3323" max="3323" width="10.7109375" style="92" bestFit="1" customWidth="1"/>
    <col min="3324" max="3324" width="14.42578125" style="92" customWidth="1"/>
    <col min="3325" max="3325" width="11.28515625" style="92" customWidth="1"/>
    <col min="3326" max="3326" width="7.140625" style="92" customWidth="1"/>
    <col min="3327" max="3327" width="30.28515625" style="92" customWidth="1"/>
    <col min="3328" max="3328" width="20.7109375" style="92" customWidth="1"/>
    <col min="3329" max="3578" width="9.140625" style="92"/>
    <col min="3579" max="3579" width="10.7109375" style="92" bestFit="1" customWidth="1"/>
    <col min="3580" max="3580" width="14.42578125" style="92" customWidth="1"/>
    <col min="3581" max="3581" width="11.28515625" style="92" customWidth="1"/>
    <col min="3582" max="3582" width="7.140625" style="92" customWidth="1"/>
    <col min="3583" max="3583" width="30.28515625" style="92" customWidth="1"/>
    <col min="3584" max="3584" width="20.7109375" style="92" customWidth="1"/>
    <col min="3585" max="3834" width="9.140625" style="92"/>
    <col min="3835" max="3835" width="10.7109375" style="92" bestFit="1" customWidth="1"/>
    <col min="3836" max="3836" width="14.42578125" style="92" customWidth="1"/>
    <col min="3837" max="3837" width="11.28515625" style="92" customWidth="1"/>
    <col min="3838" max="3838" width="7.140625" style="92" customWidth="1"/>
    <col min="3839" max="3839" width="30.28515625" style="92" customWidth="1"/>
    <col min="3840" max="3840" width="20.7109375" style="92" customWidth="1"/>
    <col min="3841" max="4090" width="9.140625" style="92"/>
    <col min="4091" max="4091" width="10.7109375" style="92" bestFit="1" customWidth="1"/>
    <col min="4092" max="4092" width="14.42578125" style="92" customWidth="1"/>
    <col min="4093" max="4093" width="11.28515625" style="92" customWidth="1"/>
    <col min="4094" max="4094" width="7.140625" style="92" customWidth="1"/>
    <col min="4095" max="4095" width="30.28515625" style="92" customWidth="1"/>
    <col min="4096" max="4096" width="20.7109375" style="92" customWidth="1"/>
    <col min="4097" max="4346" width="9.140625" style="92"/>
    <col min="4347" max="4347" width="10.7109375" style="92" bestFit="1" customWidth="1"/>
    <col min="4348" max="4348" width="14.42578125" style="92" customWidth="1"/>
    <col min="4349" max="4349" width="11.28515625" style="92" customWidth="1"/>
    <col min="4350" max="4350" width="7.140625" style="92" customWidth="1"/>
    <col min="4351" max="4351" width="30.28515625" style="92" customWidth="1"/>
    <col min="4352" max="4352" width="20.7109375" style="92" customWidth="1"/>
    <col min="4353" max="4602" width="9.140625" style="92"/>
    <col min="4603" max="4603" width="10.7109375" style="92" bestFit="1" customWidth="1"/>
    <col min="4604" max="4604" width="14.42578125" style="92" customWidth="1"/>
    <col min="4605" max="4605" width="11.28515625" style="92" customWidth="1"/>
    <col min="4606" max="4606" width="7.140625" style="92" customWidth="1"/>
    <col min="4607" max="4607" width="30.28515625" style="92" customWidth="1"/>
    <col min="4608" max="4608" width="20.7109375" style="92" customWidth="1"/>
    <col min="4609" max="4858" width="9.140625" style="92"/>
    <col min="4859" max="4859" width="10.7109375" style="92" bestFit="1" customWidth="1"/>
    <col min="4860" max="4860" width="14.42578125" style="92" customWidth="1"/>
    <col min="4861" max="4861" width="11.28515625" style="92" customWidth="1"/>
    <col min="4862" max="4862" width="7.140625" style="92" customWidth="1"/>
    <col min="4863" max="4863" width="30.28515625" style="92" customWidth="1"/>
    <col min="4864" max="4864" width="20.7109375" style="92" customWidth="1"/>
    <col min="4865" max="5114" width="9.140625" style="92"/>
    <col min="5115" max="5115" width="10.7109375" style="92" bestFit="1" customWidth="1"/>
    <col min="5116" max="5116" width="14.42578125" style="92" customWidth="1"/>
    <col min="5117" max="5117" width="11.28515625" style="92" customWidth="1"/>
    <col min="5118" max="5118" width="7.140625" style="92" customWidth="1"/>
    <col min="5119" max="5119" width="30.28515625" style="92" customWidth="1"/>
    <col min="5120" max="5120" width="20.7109375" style="92" customWidth="1"/>
    <col min="5121" max="5370" width="9.140625" style="92"/>
    <col min="5371" max="5371" width="10.7109375" style="92" bestFit="1" customWidth="1"/>
    <col min="5372" max="5372" width="14.42578125" style="92" customWidth="1"/>
    <col min="5373" max="5373" width="11.28515625" style="92" customWidth="1"/>
    <col min="5374" max="5374" width="7.140625" style="92" customWidth="1"/>
    <col min="5375" max="5375" width="30.28515625" style="92" customWidth="1"/>
    <col min="5376" max="5376" width="20.7109375" style="92" customWidth="1"/>
    <col min="5377" max="5626" width="9.140625" style="92"/>
    <col min="5627" max="5627" width="10.7109375" style="92" bestFit="1" customWidth="1"/>
    <col min="5628" max="5628" width="14.42578125" style="92" customWidth="1"/>
    <col min="5629" max="5629" width="11.28515625" style="92" customWidth="1"/>
    <col min="5630" max="5630" width="7.140625" style="92" customWidth="1"/>
    <col min="5631" max="5631" width="30.28515625" style="92" customWidth="1"/>
    <col min="5632" max="5632" width="20.7109375" style="92" customWidth="1"/>
    <col min="5633" max="5882" width="9.140625" style="92"/>
    <col min="5883" max="5883" width="10.7109375" style="92" bestFit="1" customWidth="1"/>
    <col min="5884" max="5884" width="14.42578125" style="92" customWidth="1"/>
    <col min="5885" max="5885" width="11.28515625" style="92" customWidth="1"/>
    <col min="5886" max="5886" width="7.140625" style="92" customWidth="1"/>
    <col min="5887" max="5887" width="30.28515625" style="92" customWidth="1"/>
    <col min="5888" max="5888" width="20.7109375" style="92" customWidth="1"/>
    <col min="5889" max="6138" width="9.140625" style="92"/>
    <col min="6139" max="6139" width="10.7109375" style="92" bestFit="1" customWidth="1"/>
    <col min="6140" max="6140" width="14.42578125" style="92" customWidth="1"/>
    <col min="6141" max="6141" width="11.28515625" style="92" customWidth="1"/>
    <col min="6142" max="6142" width="7.140625" style="92" customWidth="1"/>
    <col min="6143" max="6143" width="30.28515625" style="92" customWidth="1"/>
    <col min="6144" max="6144" width="20.7109375" style="92" customWidth="1"/>
    <col min="6145" max="6394" width="9.140625" style="92"/>
    <col min="6395" max="6395" width="10.7109375" style="92" bestFit="1" customWidth="1"/>
    <col min="6396" max="6396" width="14.42578125" style="92" customWidth="1"/>
    <col min="6397" max="6397" width="11.28515625" style="92" customWidth="1"/>
    <col min="6398" max="6398" width="7.140625" style="92" customWidth="1"/>
    <col min="6399" max="6399" width="30.28515625" style="92" customWidth="1"/>
    <col min="6400" max="6400" width="20.7109375" style="92" customWidth="1"/>
    <col min="6401" max="6650" width="9.140625" style="92"/>
    <col min="6651" max="6651" width="10.7109375" style="92" bestFit="1" customWidth="1"/>
    <col min="6652" max="6652" width="14.42578125" style="92" customWidth="1"/>
    <col min="6653" max="6653" width="11.28515625" style="92" customWidth="1"/>
    <col min="6654" max="6654" width="7.140625" style="92" customWidth="1"/>
    <col min="6655" max="6655" width="30.28515625" style="92" customWidth="1"/>
    <col min="6656" max="6656" width="20.7109375" style="92" customWidth="1"/>
    <col min="6657" max="6906" width="9.140625" style="92"/>
    <col min="6907" max="6907" width="10.7109375" style="92" bestFit="1" customWidth="1"/>
    <col min="6908" max="6908" width="14.42578125" style="92" customWidth="1"/>
    <col min="6909" max="6909" width="11.28515625" style="92" customWidth="1"/>
    <col min="6910" max="6910" width="7.140625" style="92" customWidth="1"/>
    <col min="6911" max="6911" width="30.28515625" style="92" customWidth="1"/>
    <col min="6912" max="6912" width="20.7109375" style="92" customWidth="1"/>
    <col min="6913" max="7162" width="9.140625" style="92"/>
    <col min="7163" max="7163" width="10.7109375" style="92" bestFit="1" customWidth="1"/>
    <col min="7164" max="7164" width="14.42578125" style="92" customWidth="1"/>
    <col min="7165" max="7165" width="11.28515625" style="92" customWidth="1"/>
    <col min="7166" max="7166" width="7.140625" style="92" customWidth="1"/>
    <col min="7167" max="7167" width="30.28515625" style="92" customWidth="1"/>
    <col min="7168" max="7168" width="20.7109375" style="92" customWidth="1"/>
    <col min="7169" max="7418" width="9.140625" style="92"/>
    <col min="7419" max="7419" width="10.7109375" style="92" bestFit="1" customWidth="1"/>
    <col min="7420" max="7420" width="14.42578125" style="92" customWidth="1"/>
    <col min="7421" max="7421" width="11.28515625" style="92" customWidth="1"/>
    <col min="7422" max="7422" width="7.140625" style="92" customWidth="1"/>
    <col min="7423" max="7423" width="30.28515625" style="92" customWidth="1"/>
    <col min="7424" max="7424" width="20.7109375" style="92" customWidth="1"/>
    <col min="7425" max="7674" width="9.140625" style="92"/>
    <col min="7675" max="7675" width="10.7109375" style="92" bestFit="1" customWidth="1"/>
    <col min="7676" max="7676" width="14.42578125" style="92" customWidth="1"/>
    <col min="7677" max="7677" width="11.28515625" style="92" customWidth="1"/>
    <col min="7678" max="7678" width="7.140625" style="92" customWidth="1"/>
    <col min="7679" max="7679" width="30.28515625" style="92" customWidth="1"/>
    <col min="7680" max="7680" width="20.7109375" style="92" customWidth="1"/>
    <col min="7681" max="7930" width="9.140625" style="92"/>
    <col min="7931" max="7931" width="10.7109375" style="92" bestFit="1" customWidth="1"/>
    <col min="7932" max="7932" width="14.42578125" style="92" customWidth="1"/>
    <col min="7933" max="7933" width="11.28515625" style="92" customWidth="1"/>
    <col min="7934" max="7934" width="7.140625" style="92" customWidth="1"/>
    <col min="7935" max="7935" width="30.28515625" style="92" customWidth="1"/>
    <col min="7936" max="7936" width="20.7109375" style="92" customWidth="1"/>
    <col min="7937" max="8186" width="9.140625" style="92"/>
    <col min="8187" max="8187" width="10.7109375" style="92" bestFit="1" customWidth="1"/>
    <col min="8188" max="8188" width="14.42578125" style="92" customWidth="1"/>
    <col min="8189" max="8189" width="11.28515625" style="92" customWidth="1"/>
    <col min="8190" max="8190" width="7.140625" style="92" customWidth="1"/>
    <col min="8191" max="8191" width="30.28515625" style="92" customWidth="1"/>
    <col min="8192" max="8192" width="20.7109375" style="92" customWidth="1"/>
    <col min="8193" max="8442" width="9.140625" style="92"/>
    <col min="8443" max="8443" width="10.7109375" style="92" bestFit="1" customWidth="1"/>
    <col min="8444" max="8444" width="14.42578125" style="92" customWidth="1"/>
    <col min="8445" max="8445" width="11.28515625" style="92" customWidth="1"/>
    <col min="8446" max="8446" width="7.140625" style="92" customWidth="1"/>
    <col min="8447" max="8447" width="30.28515625" style="92" customWidth="1"/>
    <col min="8448" max="8448" width="20.7109375" style="92" customWidth="1"/>
    <col min="8449" max="8698" width="9.140625" style="92"/>
    <col min="8699" max="8699" width="10.7109375" style="92" bestFit="1" customWidth="1"/>
    <col min="8700" max="8700" width="14.42578125" style="92" customWidth="1"/>
    <col min="8701" max="8701" width="11.28515625" style="92" customWidth="1"/>
    <col min="8702" max="8702" width="7.140625" style="92" customWidth="1"/>
    <col min="8703" max="8703" width="30.28515625" style="92" customWidth="1"/>
    <col min="8704" max="8704" width="20.7109375" style="92" customWidth="1"/>
    <col min="8705" max="8954" width="9.140625" style="92"/>
    <col min="8955" max="8955" width="10.7109375" style="92" bestFit="1" customWidth="1"/>
    <col min="8956" max="8956" width="14.42578125" style="92" customWidth="1"/>
    <col min="8957" max="8957" width="11.28515625" style="92" customWidth="1"/>
    <col min="8958" max="8958" width="7.140625" style="92" customWidth="1"/>
    <col min="8959" max="8959" width="30.28515625" style="92" customWidth="1"/>
    <col min="8960" max="8960" width="20.7109375" style="92" customWidth="1"/>
    <col min="8961" max="9210" width="9.140625" style="92"/>
    <col min="9211" max="9211" width="10.7109375" style="92" bestFit="1" customWidth="1"/>
    <col min="9212" max="9212" width="14.42578125" style="92" customWidth="1"/>
    <col min="9213" max="9213" width="11.28515625" style="92" customWidth="1"/>
    <col min="9214" max="9214" width="7.140625" style="92" customWidth="1"/>
    <col min="9215" max="9215" width="30.28515625" style="92" customWidth="1"/>
    <col min="9216" max="9216" width="20.7109375" style="92" customWidth="1"/>
    <col min="9217" max="9466" width="9.140625" style="92"/>
    <col min="9467" max="9467" width="10.7109375" style="92" bestFit="1" customWidth="1"/>
    <col min="9468" max="9468" width="14.42578125" style="92" customWidth="1"/>
    <col min="9469" max="9469" width="11.28515625" style="92" customWidth="1"/>
    <col min="9470" max="9470" width="7.140625" style="92" customWidth="1"/>
    <col min="9471" max="9471" width="30.28515625" style="92" customWidth="1"/>
    <col min="9472" max="9472" width="20.7109375" style="92" customWidth="1"/>
    <col min="9473" max="9722" width="9.140625" style="92"/>
    <col min="9723" max="9723" width="10.7109375" style="92" bestFit="1" customWidth="1"/>
    <col min="9724" max="9724" width="14.42578125" style="92" customWidth="1"/>
    <col min="9725" max="9725" width="11.28515625" style="92" customWidth="1"/>
    <col min="9726" max="9726" width="7.140625" style="92" customWidth="1"/>
    <col min="9727" max="9727" width="30.28515625" style="92" customWidth="1"/>
    <col min="9728" max="9728" width="20.7109375" style="92" customWidth="1"/>
    <col min="9729" max="9978" width="9.140625" style="92"/>
    <col min="9979" max="9979" width="10.7109375" style="92" bestFit="1" customWidth="1"/>
    <col min="9980" max="9980" width="14.42578125" style="92" customWidth="1"/>
    <col min="9981" max="9981" width="11.28515625" style="92" customWidth="1"/>
    <col min="9982" max="9982" width="7.140625" style="92" customWidth="1"/>
    <col min="9983" max="9983" width="30.28515625" style="92" customWidth="1"/>
    <col min="9984" max="9984" width="20.7109375" style="92" customWidth="1"/>
    <col min="9985" max="10234" width="9.140625" style="92"/>
    <col min="10235" max="10235" width="10.7109375" style="92" bestFit="1" customWidth="1"/>
    <col min="10236" max="10236" width="14.42578125" style="92" customWidth="1"/>
    <col min="10237" max="10237" width="11.28515625" style="92" customWidth="1"/>
    <col min="10238" max="10238" width="7.140625" style="92" customWidth="1"/>
    <col min="10239" max="10239" width="30.28515625" style="92" customWidth="1"/>
    <col min="10240" max="10240" width="20.7109375" style="92" customWidth="1"/>
    <col min="10241" max="10490" width="9.140625" style="92"/>
    <col min="10491" max="10491" width="10.7109375" style="92" bestFit="1" customWidth="1"/>
    <col min="10492" max="10492" width="14.42578125" style="92" customWidth="1"/>
    <col min="10493" max="10493" width="11.28515625" style="92" customWidth="1"/>
    <col min="10494" max="10494" width="7.140625" style="92" customWidth="1"/>
    <col min="10495" max="10495" width="30.28515625" style="92" customWidth="1"/>
    <col min="10496" max="10496" width="20.7109375" style="92" customWidth="1"/>
    <col min="10497" max="10746" width="9.140625" style="92"/>
    <col min="10747" max="10747" width="10.7109375" style="92" bestFit="1" customWidth="1"/>
    <col min="10748" max="10748" width="14.42578125" style="92" customWidth="1"/>
    <col min="10749" max="10749" width="11.28515625" style="92" customWidth="1"/>
    <col min="10750" max="10750" width="7.140625" style="92" customWidth="1"/>
    <col min="10751" max="10751" width="30.28515625" style="92" customWidth="1"/>
    <col min="10752" max="10752" width="20.7109375" style="92" customWidth="1"/>
    <col min="10753" max="11002" width="9.140625" style="92"/>
    <col min="11003" max="11003" width="10.7109375" style="92" bestFit="1" customWidth="1"/>
    <col min="11004" max="11004" width="14.42578125" style="92" customWidth="1"/>
    <col min="11005" max="11005" width="11.28515625" style="92" customWidth="1"/>
    <col min="11006" max="11006" width="7.140625" style="92" customWidth="1"/>
    <col min="11007" max="11007" width="30.28515625" style="92" customWidth="1"/>
    <col min="11008" max="11008" width="20.7109375" style="92" customWidth="1"/>
    <col min="11009" max="11258" width="9.140625" style="92"/>
    <col min="11259" max="11259" width="10.7109375" style="92" bestFit="1" customWidth="1"/>
    <col min="11260" max="11260" width="14.42578125" style="92" customWidth="1"/>
    <col min="11261" max="11261" width="11.28515625" style="92" customWidth="1"/>
    <col min="11262" max="11262" width="7.140625" style="92" customWidth="1"/>
    <col min="11263" max="11263" width="30.28515625" style="92" customWidth="1"/>
    <col min="11264" max="11264" width="20.7109375" style="92" customWidth="1"/>
    <col min="11265" max="11514" width="9.140625" style="92"/>
    <col min="11515" max="11515" width="10.7109375" style="92" bestFit="1" customWidth="1"/>
    <col min="11516" max="11516" width="14.42578125" style="92" customWidth="1"/>
    <col min="11517" max="11517" width="11.28515625" style="92" customWidth="1"/>
    <col min="11518" max="11518" width="7.140625" style="92" customWidth="1"/>
    <col min="11519" max="11519" width="30.28515625" style="92" customWidth="1"/>
    <col min="11520" max="11520" width="20.7109375" style="92" customWidth="1"/>
    <col min="11521" max="11770" width="9.140625" style="92"/>
    <col min="11771" max="11771" width="10.7109375" style="92" bestFit="1" customWidth="1"/>
    <col min="11772" max="11772" width="14.42578125" style="92" customWidth="1"/>
    <col min="11773" max="11773" width="11.28515625" style="92" customWidth="1"/>
    <col min="11774" max="11774" width="7.140625" style="92" customWidth="1"/>
    <col min="11775" max="11775" width="30.28515625" style="92" customWidth="1"/>
    <col min="11776" max="11776" width="20.7109375" style="92" customWidth="1"/>
    <col min="11777" max="12026" width="9.140625" style="92"/>
    <col min="12027" max="12027" width="10.7109375" style="92" bestFit="1" customWidth="1"/>
    <col min="12028" max="12028" width="14.42578125" style="92" customWidth="1"/>
    <col min="12029" max="12029" width="11.28515625" style="92" customWidth="1"/>
    <col min="12030" max="12030" width="7.140625" style="92" customWidth="1"/>
    <col min="12031" max="12031" width="30.28515625" style="92" customWidth="1"/>
    <col min="12032" max="12032" width="20.7109375" style="92" customWidth="1"/>
    <col min="12033" max="12282" width="9.140625" style="92"/>
    <col min="12283" max="12283" width="10.7109375" style="92" bestFit="1" customWidth="1"/>
    <col min="12284" max="12284" width="14.42578125" style="92" customWidth="1"/>
    <col min="12285" max="12285" width="11.28515625" style="92" customWidth="1"/>
    <col min="12286" max="12286" width="7.140625" style="92" customWidth="1"/>
    <col min="12287" max="12287" width="30.28515625" style="92" customWidth="1"/>
    <col min="12288" max="12288" width="20.7109375" style="92" customWidth="1"/>
    <col min="12289" max="12538" width="9.140625" style="92"/>
    <col min="12539" max="12539" width="10.7109375" style="92" bestFit="1" customWidth="1"/>
    <col min="12540" max="12540" width="14.42578125" style="92" customWidth="1"/>
    <col min="12541" max="12541" width="11.28515625" style="92" customWidth="1"/>
    <col min="12542" max="12542" width="7.140625" style="92" customWidth="1"/>
    <col min="12543" max="12543" width="30.28515625" style="92" customWidth="1"/>
    <col min="12544" max="12544" width="20.7109375" style="92" customWidth="1"/>
    <col min="12545" max="12794" width="9.140625" style="92"/>
    <col min="12795" max="12795" width="10.7109375" style="92" bestFit="1" customWidth="1"/>
    <col min="12796" max="12796" width="14.42578125" style="92" customWidth="1"/>
    <col min="12797" max="12797" width="11.28515625" style="92" customWidth="1"/>
    <col min="12798" max="12798" width="7.140625" style="92" customWidth="1"/>
    <col min="12799" max="12799" width="30.28515625" style="92" customWidth="1"/>
    <col min="12800" max="12800" width="20.7109375" style="92" customWidth="1"/>
    <col min="12801" max="13050" width="9.140625" style="92"/>
    <col min="13051" max="13051" width="10.7109375" style="92" bestFit="1" customWidth="1"/>
    <col min="13052" max="13052" width="14.42578125" style="92" customWidth="1"/>
    <col min="13053" max="13053" width="11.28515625" style="92" customWidth="1"/>
    <col min="13054" max="13054" width="7.140625" style="92" customWidth="1"/>
    <col min="13055" max="13055" width="30.28515625" style="92" customWidth="1"/>
    <col min="13056" max="13056" width="20.7109375" style="92" customWidth="1"/>
    <col min="13057" max="13306" width="9.140625" style="92"/>
    <col min="13307" max="13307" width="10.7109375" style="92" bestFit="1" customWidth="1"/>
    <col min="13308" max="13308" width="14.42578125" style="92" customWidth="1"/>
    <col min="13309" max="13309" width="11.28515625" style="92" customWidth="1"/>
    <col min="13310" max="13310" width="7.140625" style="92" customWidth="1"/>
    <col min="13311" max="13311" width="30.28515625" style="92" customWidth="1"/>
    <col min="13312" max="13312" width="20.7109375" style="92" customWidth="1"/>
    <col min="13313" max="13562" width="9.140625" style="92"/>
    <col min="13563" max="13563" width="10.7109375" style="92" bestFit="1" customWidth="1"/>
    <col min="13564" max="13564" width="14.42578125" style="92" customWidth="1"/>
    <col min="13565" max="13565" width="11.28515625" style="92" customWidth="1"/>
    <col min="13566" max="13566" width="7.140625" style="92" customWidth="1"/>
    <col min="13567" max="13567" width="30.28515625" style="92" customWidth="1"/>
    <col min="13568" max="13568" width="20.7109375" style="92" customWidth="1"/>
    <col min="13569" max="13818" width="9.140625" style="92"/>
    <col min="13819" max="13819" width="10.7109375" style="92" bestFit="1" customWidth="1"/>
    <col min="13820" max="13820" width="14.42578125" style="92" customWidth="1"/>
    <col min="13821" max="13821" width="11.28515625" style="92" customWidth="1"/>
    <col min="13822" max="13822" width="7.140625" style="92" customWidth="1"/>
    <col min="13823" max="13823" width="30.28515625" style="92" customWidth="1"/>
    <col min="13824" max="13824" width="20.7109375" style="92" customWidth="1"/>
    <col min="13825" max="14074" width="9.140625" style="92"/>
    <col min="14075" max="14075" width="10.7109375" style="92" bestFit="1" customWidth="1"/>
    <col min="14076" max="14076" width="14.42578125" style="92" customWidth="1"/>
    <col min="14077" max="14077" width="11.28515625" style="92" customWidth="1"/>
    <col min="14078" max="14078" width="7.140625" style="92" customWidth="1"/>
    <col min="14079" max="14079" width="30.28515625" style="92" customWidth="1"/>
    <col min="14080" max="14080" width="20.7109375" style="92" customWidth="1"/>
    <col min="14081" max="14330" width="9.140625" style="92"/>
    <col min="14331" max="14331" width="10.7109375" style="92" bestFit="1" customWidth="1"/>
    <col min="14332" max="14332" width="14.42578125" style="92" customWidth="1"/>
    <col min="14333" max="14333" width="11.28515625" style="92" customWidth="1"/>
    <col min="14334" max="14334" width="7.140625" style="92" customWidth="1"/>
    <col min="14335" max="14335" width="30.28515625" style="92" customWidth="1"/>
    <col min="14336" max="14336" width="20.7109375" style="92" customWidth="1"/>
    <col min="14337" max="14586" width="9.140625" style="92"/>
    <col min="14587" max="14587" width="10.7109375" style="92" bestFit="1" customWidth="1"/>
    <col min="14588" max="14588" width="14.42578125" style="92" customWidth="1"/>
    <col min="14589" max="14589" width="11.28515625" style="92" customWidth="1"/>
    <col min="14590" max="14590" width="7.140625" style="92" customWidth="1"/>
    <col min="14591" max="14591" width="30.28515625" style="92" customWidth="1"/>
    <col min="14592" max="14592" width="20.7109375" style="92" customWidth="1"/>
    <col min="14593" max="14842" width="9.140625" style="92"/>
    <col min="14843" max="14843" width="10.7109375" style="92" bestFit="1" customWidth="1"/>
    <col min="14844" max="14844" width="14.42578125" style="92" customWidth="1"/>
    <col min="14845" max="14845" width="11.28515625" style="92" customWidth="1"/>
    <col min="14846" max="14846" width="7.140625" style="92" customWidth="1"/>
    <col min="14847" max="14847" width="30.28515625" style="92" customWidth="1"/>
    <col min="14848" max="14848" width="20.7109375" style="92" customWidth="1"/>
    <col min="14849" max="15098" width="9.140625" style="92"/>
    <col min="15099" max="15099" width="10.7109375" style="92" bestFit="1" customWidth="1"/>
    <col min="15100" max="15100" width="14.42578125" style="92" customWidth="1"/>
    <col min="15101" max="15101" width="11.28515625" style="92" customWidth="1"/>
    <col min="15102" max="15102" width="7.140625" style="92" customWidth="1"/>
    <col min="15103" max="15103" width="30.28515625" style="92" customWidth="1"/>
    <col min="15104" max="15104" width="20.7109375" style="92" customWidth="1"/>
    <col min="15105" max="15354" width="9.140625" style="92"/>
    <col min="15355" max="15355" width="10.7109375" style="92" bestFit="1" customWidth="1"/>
    <col min="15356" max="15356" width="14.42578125" style="92" customWidth="1"/>
    <col min="15357" max="15357" width="11.28515625" style="92" customWidth="1"/>
    <col min="15358" max="15358" width="7.140625" style="92" customWidth="1"/>
    <col min="15359" max="15359" width="30.28515625" style="92" customWidth="1"/>
    <col min="15360" max="15360" width="20.7109375" style="92" customWidth="1"/>
    <col min="15361" max="15610" width="9.140625" style="92"/>
    <col min="15611" max="15611" width="10.7109375" style="92" bestFit="1" customWidth="1"/>
    <col min="15612" max="15612" width="14.42578125" style="92" customWidth="1"/>
    <col min="15613" max="15613" width="11.28515625" style="92" customWidth="1"/>
    <col min="15614" max="15614" width="7.140625" style="92" customWidth="1"/>
    <col min="15615" max="15615" width="30.28515625" style="92" customWidth="1"/>
    <col min="15616" max="15616" width="20.7109375" style="92" customWidth="1"/>
    <col min="15617" max="15866" width="9.140625" style="92"/>
    <col min="15867" max="15867" width="10.7109375" style="92" bestFit="1" customWidth="1"/>
    <col min="15868" max="15868" width="14.42578125" style="92" customWidth="1"/>
    <col min="15869" max="15869" width="11.28515625" style="92" customWidth="1"/>
    <col min="15870" max="15870" width="7.140625" style="92" customWidth="1"/>
    <col min="15871" max="15871" width="30.28515625" style="92" customWidth="1"/>
    <col min="15872" max="15872" width="20.7109375" style="92" customWidth="1"/>
    <col min="15873" max="16122" width="9.140625" style="92"/>
    <col min="16123" max="16123" width="10.7109375" style="92" bestFit="1" customWidth="1"/>
    <col min="16124" max="16124" width="14.42578125" style="92" customWidth="1"/>
    <col min="16125" max="16125" width="11.28515625" style="92" customWidth="1"/>
    <col min="16126" max="16126" width="7.140625" style="92" customWidth="1"/>
    <col min="16127" max="16127" width="30.28515625" style="92" customWidth="1"/>
    <col min="16128" max="16128" width="20.7109375" style="92" customWidth="1"/>
    <col min="16129" max="16384" width="9.140625" style="92"/>
  </cols>
  <sheetData>
    <row r="2" spans="1:6" ht="18.75" x14ac:dyDescent="0.3">
      <c r="A2" s="226" t="s">
        <v>289</v>
      </c>
      <c r="B2" s="227"/>
      <c r="C2" s="227"/>
      <c r="D2" s="227"/>
      <c r="E2" s="227"/>
      <c r="F2" s="228"/>
    </row>
    <row r="3" spans="1:6" x14ac:dyDescent="0.2">
      <c r="A3" s="229" t="s">
        <v>290</v>
      </c>
      <c r="B3" s="230"/>
      <c r="C3" s="231"/>
      <c r="D3" s="232"/>
      <c r="E3" s="233"/>
      <c r="F3" s="234"/>
    </row>
    <row r="4" spans="1:6" x14ac:dyDescent="0.2">
      <c r="A4" s="229" t="s">
        <v>291</v>
      </c>
      <c r="B4" s="230"/>
      <c r="C4" s="230"/>
      <c r="D4" s="230"/>
      <c r="E4" s="230"/>
      <c r="F4" s="230"/>
    </row>
    <row r="5" spans="1:6" ht="22.5" x14ac:dyDescent="0.2">
      <c r="A5" s="93" t="s">
        <v>292</v>
      </c>
      <c r="B5" s="93" t="s">
        <v>293</v>
      </c>
      <c r="C5" s="93" t="s">
        <v>294</v>
      </c>
      <c r="D5" s="93" t="s">
        <v>295</v>
      </c>
      <c r="E5" s="93" t="s">
        <v>207</v>
      </c>
      <c r="F5" s="93" t="s">
        <v>209</v>
      </c>
    </row>
    <row r="6" spans="1:6" x14ac:dyDescent="0.2">
      <c r="A6" s="94">
        <v>1</v>
      </c>
      <c r="B6" s="95" t="s">
        <v>296</v>
      </c>
      <c r="C6" s="96" t="s">
        <v>297</v>
      </c>
      <c r="D6" s="96" t="s">
        <v>298</v>
      </c>
      <c r="E6" s="94"/>
      <c r="F6" s="97" t="s">
        <v>299</v>
      </c>
    </row>
    <row r="7" spans="1:6" x14ac:dyDescent="0.2">
      <c r="A7" s="94">
        <v>2</v>
      </c>
      <c r="B7" s="95" t="s">
        <v>296</v>
      </c>
      <c r="C7" s="96" t="s">
        <v>300</v>
      </c>
      <c r="D7" s="96" t="s">
        <v>15</v>
      </c>
      <c r="E7" s="94">
        <v>217.5</v>
      </c>
      <c r="F7" s="98"/>
    </row>
    <row r="8" spans="1:6" x14ac:dyDescent="0.2">
      <c r="A8" s="94">
        <v>3</v>
      </c>
      <c r="B8" s="95" t="s">
        <v>296</v>
      </c>
      <c r="C8" s="96" t="s">
        <v>297</v>
      </c>
      <c r="D8" s="96" t="s">
        <v>217</v>
      </c>
      <c r="E8" s="94">
        <v>112.5</v>
      </c>
      <c r="F8" s="98"/>
    </row>
    <row r="9" spans="1:6" x14ac:dyDescent="0.2">
      <c r="A9" s="94">
        <v>4</v>
      </c>
      <c r="B9" s="95" t="s">
        <v>296</v>
      </c>
      <c r="C9" s="96" t="s">
        <v>301</v>
      </c>
      <c r="D9" s="96" t="s">
        <v>217</v>
      </c>
      <c r="E9" s="94">
        <v>133.80000000000001</v>
      </c>
      <c r="F9" s="98"/>
    </row>
    <row r="10" spans="1:6" x14ac:dyDescent="0.2">
      <c r="A10" s="94">
        <v>5</v>
      </c>
      <c r="B10" s="95" t="s">
        <v>296</v>
      </c>
      <c r="C10" s="96" t="s">
        <v>302</v>
      </c>
      <c r="D10" s="96" t="s">
        <v>303</v>
      </c>
      <c r="E10" s="94">
        <v>130.5</v>
      </c>
      <c r="F10" s="98"/>
    </row>
    <row r="11" spans="1:6" x14ac:dyDescent="0.2">
      <c r="A11" s="94">
        <v>6</v>
      </c>
      <c r="B11" s="95" t="s">
        <v>296</v>
      </c>
      <c r="C11" s="96" t="s">
        <v>304</v>
      </c>
      <c r="D11" s="96" t="s">
        <v>303</v>
      </c>
      <c r="E11" s="94">
        <v>97.5</v>
      </c>
      <c r="F11" s="98"/>
    </row>
    <row r="12" spans="1:6" x14ac:dyDescent="0.2">
      <c r="A12" s="94">
        <v>7</v>
      </c>
      <c r="B12" s="95" t="s">
        <v>296</v>
      </c>
      <c r="C12" s="96" t="s">
        <v>302</v>
      </c>
      <c r="D12" s="96" t="s">
        <v>303</v>
      </c>
      <c r="E12" s="94">
        <v>118.5</v>
      </c>
      <c r="F12" s="98"/>
    </row>
    <row r="13" spans="1:6" x14ac:dyDescent="0.2">
      <c r="A13" s="94">
        <v>8</v>
      </c>
      <c r="B13" s="95" t="s">
        <v>296</v>
      </c>
      <c r="C13" s="96" t="s">
        <v>304</v>
      </c>
      <c r="D13" s="96" t="s">
        <v>303</v>
      </c>
      <c r="E13" s="94">
        <v>125.7</v>
      </c>
      <c r="F13" s="98"/>
    </row>
    <row r="14" spans="1:6" x14ac:dyDescent="0.2">
      <c r="A14" s="94">
        <v>9</v>
      </c>
      <c r="B14" s="95" t="s">
        <v>296</v>
      </c>
      <c r="C14" s="96" t="s">
        <v>305</v>
      </c>
      <c r="D14" s="96" t="s">
        <v>217</v>
      </c>
      <c r="E14" s="235">
        <v>118.5</v>
      </c>
      <c r="F14" s="97" t="s">
        <v>299</v>
      </c>
    </row>
    <row r="15" spans="1:6" x14ac:dyDescent="0.2">
      <c r="A15" s="94">
        <v>10</v>
      </c>
      <c r="B15" s="95" t="s">
        <v>296</v>
      </c>
      <c r="C15" s="96" t="s">
        <v>305</v>
      </c>
      <c r="D15" s="96" t="s">
        <v>217</v>
      </c>
      <c r="E15" s="235"/>
      <c r="F15" s="94" t="s">
        <v>306</v>
      </c>
    </row>
    <row r="16" spans="1:6" x14ac:dyDescent="0.2">
      <c r="A16" s="94">
        <v>11</v>
      </c>
      <c r="B16" s="95" t="s">
        <v>296</v>
      </c>
      <c r="C16" s="96" t="s">
        <v>307</v>
      </c>
      <c r="D16" s="96" t="s">
        <v>308</v>
      </c>
      <c r="E16" s="94">
        <v>215</v>
      </c>
      <c r="F16" s="97"/>
    </row>
    <row r="17" spans="1:6" x14ac:dyDescent="0.2">
      <c r="A17" s="94">
        <v>12</v>
      </c>
      <c r="B17" s="95" t="s">
        <v>296</v>
      </c>
      <c r="C17" s="96" t="s">
        <v>309</v>
      </c>
      <c r="D17" s="96" t="s">
        <v>310</v>
      </c>
      <c r="E17" s="94">
        <v>254</v>
      </c>
      <c r="F17" s="97"/>
    </row>
    <row r="18" spans="1:6" x14ac:dyDescent="0.2">
      <c r="A18" s="94">
        <v>13</v>
      </c>
      <c r="B18" s="95" t="s">
        <v>296</v>
      </c>
      <c r="C18" s="96" t="s">
        <v>311</v>
      </c>
      <c r="D18" s="96" t="s">
        <v>303</v>
      </c>
      <c r="E18" s="94">
        <v>276</v>
      </c>
      <c r="F18" s="97"/>
    </row>
    <row r="19" spans="1:6" x14ac:dyDescent="0.2">
      <c r="A19" s="94">
        <v>14</v>
      </c>
      <c r="B19" s="95" t="s">
        <v>296</v>
      </c>
      <c r="C19" s="96" t="s">
        <v>312</v>
      </c>
      <c r="D19" s="96" t="s">
        <v>308</v>
      </c>
      <c r="E19" s="94">
        <v>315</v>
      </c>
      <c r="F19" s="97"/>
    </row>
    <row r="20" spans="1:6" ht="45" x14ac:dyDescent="0.2">
      <c r="A20" s="99">
        <v>15</v>
      </c>
      <c r="B20" s="100" t="s">
        <v>296</v>
      </c>
      <c r="C20" s="101" t="s">
        <v>313</v>
      </c>
      <c r="D20" s="101" t="s">
        <v>15</v>
      </c>
      <c r="E20" s="99">
        <v>153</v>
      </c>
      <c r="F20" s="102" t="s">
        <v>314</v>
      </c>
    </row>
    <row r="21" spans="1:6" x14ac:dyDescent="0.2">
      <c r="A21" s="94">
        <v>16</v>
      </c>
      <c r="B21" s="95" t="s">
        <v>296</v>
      </c>
      <c r="C21" s="96" t="s">
        <v>313</v>
      </c>
      <c r="D21" s="96" t="s">
        <v>308</v>
      </c>
      <c r="E21" s="94">
        <v>200</v>
      </c>
      <c r="F21" s="97"/>
    </row>
    <row r="22" spans="1:6" x14ac:dyDescent="0.2">
      <c r="A22" s="94" t="s">
        <v>202</v>
      </c>
      <c r="B22" s="95" t="s">
        <v>296</v>
      </c>
      <c r="C22" s="96" t="s">
        <v>313</v>
      </c>
      <c r="D22" s="96" t="s">
        <v>16</v>
      </c>
      <c r="E22" s="94">
        <v>118</v>
      </c>
      <c r="F22" s="97"/>
    </row>
    <row r="23" spans="1:6" x14ac:dyDescent="0.2">
      <c r="A23" s="94" t="s">
        <v>315</v>
      </c>
      <c r="B23" s="95" t="s">
        <v>296</v>
      </c>
      <c r="C23" s="96" t="s">
        <v>307</v>
      </c>
      <c r="D23" s="96" t="s">
        <v>16</v>
      </c>
      <c r="E23" s="94">
        <v>81.5</v>
      </c>
      <c r="F23" s="97"/>
    </row>
    <row r="24" spans="1:6" x14ac:dyDescent="0.2">
      <c r="A24" s="94">
        <v>17</v>
      </c>
      <c r="B24" s="95" t="s">
        <v>296</v>
      </c>
      <c r="C24" s="96" t="s">
        <v>311</v>
      </c>
      <c r="D24" s="96" t="s">
        <v>310</v>
      </c>
      <c r="E24" s="94">
        <v>81.5</v>
      </c>
      <c r="F24" s="94"/>
    </row>
    <row r="25" spans="1:6" x14ac:dyDescent="0.2">
      <c r="A25" s="94">
        <v>18</v>
      </c>
      <c r="B25" s="95" t="s">
        <v>296</v>
      </c>
      <c r="C25" s="96" t="s">
        <v>309</v>
      </c>
      <c r="D25" s="96" t="s">
        <v>310</v>
      </c>
      <c r="E25" s="94">
        <v>190</v>
      </c>
      <c r="F25" s="94"/>
    </row>
    <row r="26" spans="1:6" x14ac:dyDescent="0.2">
      <c r="A26" s="94">
        <v>19</v>
      </c>
      <c r="B26" s="95" t="s">
        <v>296</v>
      </c>
      <c r="C26" s="96" t="s">
        <v>311</v>
      </c>
      <c r="D26" s="96" t="s">
        <v>310</v>
      </c>
      <c r="E26" s="94">
        <v>214</v>
      </c>
      <c r="F26" s="97"/>
    </row>
    <row r="27" spans="1:6" x14ac:dyDescent="0.2">
      <c r="A27" s="94">
        <v>20</v>
      </c>
      <c r="B27" s="95" t="s">
        <v>296</v>
      </c>
      <c r="C27" s="96" t="s">
        <v>305</v>
      </c>
      <c r="D27" s="96" t="s">
        <v>16</v>
      </c>
      <c r="E27" s="94">
        <v>222</v>
      </c>
      <c r="F27" s="94"/>
    </row>
    <row r="28" spans="1:6" x14ac:dyDescent="0.2">
      <c r="A28" s="94">
        <v>21</v>
      </c>
      <c r="B28" s="95" t="s">
        <v>296</v>
      </c>
      <c r="C28" s="96" t="s">
        <v>307</v>
      </c>
      <c r="D28" s="96" t="s">
        <v>16</v>
      </c>
      <c r="E28" s="94">
        <v>192</v>
      </c>
      <c r="F28" s="94"/>
    </row>
    <row r="29" spans="1:6" x14ac:dyDescent="0.2">
      <c r="A29" s="94">
        <v>22</v>
      </c>
      <c r="B29" s="95" t="s">
        <v>317</v>
      </c>
      <c r="C29" s="96" t="s">
        <v>318</v>
      </c>
      <c r="D29" s="96" t="s">
        <v>16</v>
      </c>
      <c r="E29" s="94">
        <v>218.3</v>
      </c>
      <c r="F29" s="94"/>
    </row>
    <row r="30" spans="1:6" ht="22.5" x14ac:dyDescent="0.2">
      <c r="A30" s="94">
        <v>23</v>
      </c>
      <c r="B30" s="95" t="s">
        <v>317</v>
      </c>
      <c r="C30" s="96" t="s">
        <v>318</v>
      </c>
      <c r="D30" s="96" t="s">
        <v>16</v>
      </c>
      <c r="E30" s="94">
        <v>100</v>
      </c>
      <c r="F30" s="103" t="s">
        <v>319</v>
      </c>
    </row>
    <row r="31" spans="1:6" x14ac:dyDescent="0.2">
      <c r="A31" s="94">
        <v>24</v>
      </c>
      <c r="B31" s="95" t="s">
        <v>317</v>
      </c>
      <c r="C31" s="96" t="s">
        <v>307</v>
      </c>
      <c r="D31" s="96" t="s">
        <v>217</v>
      </c>
      <c r="E31" s="94">
        <v>148.30000000000001</v>
      </c>
      <c r="F31" s="97"/>
    </row>
    <row r="32" spans="1:6" x14ac:dyDescent="0.2">
      <c r="A32" s="94">
        <v>25</v>
      </c>
      <c r="B32" s="95" t="s">
        <v>296</v>
      </c>
      <c r="C32" s="96" t="s">
        <v>297</v>
      </c>
      <c r="D32" s="96" t="s">
        <v>308</v>
      </c>
      <c r="E32" s="94">
        <v>100</v>
      </c>
      <c r="F32" s="103"/>
    </row>
    <row r="33" spans="1:6" x14ac:dyDescent="0.2">
      <c r="A33" s="94">
        <v>26</v>
      </c>
      <c r="B33" s="95" t="s">
        <v>296</v>
      </c>
      <c r="C33" s="96" t="s">
        <v>313</v>
      </c>
      <c r="D33" s="96" t="s">
        <v>16</v>
      </c>
      <c r="E33" s="94">
        <v>261</v>
      </c>
      <c r="F33" s="97"/>
    </row>
    <row r="34" spans="1:6" x14ac:dyDescent="0.2">
      <c r="A34" s="94">
        <v>27</v>
      </c>
      <c r="B34" s="95" t="s">
        <v>296</v>
      </c>
      <c r="C34" s="96" t="s">
        <v>313</v>
      </c>
      <c r="D34" s="96" t="s">
        <v>16</v>
      </c>
      <c r="E34" s="94">
        <v>210</v>
      </c>
      <c r="F34" s="97"/>
    </row>
    <row r="35" spans="1:6" x14ac:dyDescent="0.2">
      <c r="A35" s="94">
        <v>28</v>
      </c>
      <c r="B35" s="95" t="s">
        <v>296</v>
      </c>
      <c r="C35" s="96" t="s">
        <v>305</v>
      </c>
      <c r="D35" s="96" t="s">
        <v>16</v>
      </c>
      <c r="E35" s="94">
        <v>194</v>
      </c>
      <c r="F35" s="97"/>
    </row>
    <row r="36" spans="1:6" x14ac:dyDescent="0.2">
      <c r="A36" s="94">
        <v>29</v>
      </c>
      <c r="B36" s="95" t="s">
        <v>296</v>
      </c>
      <c r="C36" s="96" t="s">
        <v>305</v>
      </c>
      <c r="D36" s="96" t="s">
        <v>16</v>
      </c>
      <c r="E36" s="94">
        <v>140</v>
      </c>
      <c r="F36" s="97" t="s">
        <v>320</v>
      </c>
    </row>
    <row r="37" spans="1:6" x14ac:dyDescent="0.2">
      <c r="A37" s="94">
        <v>30</v>
      </c>
      <c r="B37" s="95" t="s">
        <v>296</v>
      </c>
      <c r="C37" s="96" t="s">
        <v>311</v>
      </c>
      <c r="D37" s="96" t="s">
        <v>310</v>
      </c>
      <c r="E37" s="94">
        <v>224</v>
      </c>
      <c r="F37" s="97" t="s">
        <v>321</v>
      </c>
    </row>
    <row r="38" spans="1:6" x14ac:dyDescent="0.2">
      <c r="A38" s="94" t="s">
        <v>322</v>
      </c>
      <c r="B38" s="95" t="s">
        <v>323</v>
      </c>
      <c r="C38" s="96" t="s">
        <v>311</v>
      </c>
      <c r="D38" s="96" t="s">
        <v>310</v>
      </c>
      <c r="E38" s="94">
        <v>110</v>
      </c>
      <c r="F38" s="97" t="s">
        <v>324</v>
      </c>
    </row>
    <row r="39" spans="1:6" x14ac:dyDescent="0.2">
      <c r="A39" s="94">
        <v>31</v>
      </c>
      <c r="B39" s="95" t="s">
        <v>296</v>
      </c>
      <c r="C39" s="96" t="s">
        <v>305</v>
      </c>
      <c r="D39" s="96" t="s">
        <v>217</v>
      </c>
      <c r="E39" s="94">
        <v>127.1</v>
      </c>
      <c r="F39" s="97" t="s">
        <v>316</v>
      </c>
    </row>
    <row r="40" spans="1:6" x14ac:dyDescent="0.2">
      <c r="A40" s="94">
        <v>32</v>
      </c>
      <c r="B40" s="95" t="s">
        <v>296</v>
      </c>
      <c r="C40" s="96" t="s">
        <v>313</v>
      </c>
      <c r="D40" s="96" t="s">
        <v>15</v>
      </c>
      <c r="E40" s="94">
        <v>262.89999999999998</v>
      </c>
      <c r="F40" s="97" t="s">
        <v>325</v>
      </c>
    </row>
    <row r="41" spans="1:6" x14ac:dyDescent="0.2">
      <c r="A41" s="94">
        <v>33</v>
      </c>
      <c r="B41" s="95" t="s">
        <v>296</v>
      </c>
      <c r="C41" s="96" t="s">
        <v>311</v>
      </c>
      <c r="D41" s="96" t="s">
        <v>310</v>
      </c>
      <c r="E41" s="94">
        <v>210</v>
      </c>
      <c r="F41" s="97"/>
    </row>
    <row r="42" spans="1:6" x14ac:dyDescent="0.2">
      <c r="A42" s="94">
        <v>34</v>
      </c>
      <c r="B42" s="95" t="s">
        <v>296</v>
      </c>
      <c r="C42" s="96" t="s">
        <v>307</v>
      </c>
      <c r="D42" s="96" t="s">
        <v>16</v>
      </c>
      <c r="E42" s="94">
        <v>115</v>
      </c>
      <c r="F42" s="97"/>
    </row>
    <row r="43" spans="1:6" x14ac:dyDescent="0.2">
      <c r="A43" s="94">
        <v>35</v>
      </c>
      <c r="B43" s="95" t="s">
        <v>296</v>
      </c>
      <c r="C43" s="96" t="s">
        <v>305</v>
      </c>
      <c r="D43" s="96" t="s">
        <v>16</v>
      </c>
      <c r="E43" s="94">
        <v>85</v>
      </c>
      <c r="F43" s="97" t="s">
        <v>326</v>
      </c>
    </row>
    <row r="44" spans="1:6" x14ac:dyDescent="0.2">
      <c r="A44" s="94">
        <v>36</v>
      </c>
      <c r="B44" s="95" t="s">
        <v>296</v>
      </c>
      <c r="C44" s="96" t="s">
        <v>311</v>
      </c>
      <c r="D44" s="96" t="s">
        <v>310</v>
      </c>
      <c r="E44" s="94">
        <v>250</v>
      </c>
      <c r="F44" s="97"/>
    </row>
    <row r="45" spans="1:6" x14ac:dyDescent="0.2">
      <c r="A45" s="94">
        <v>37</v>
      </c>
      <c r="B45" s="95" t="s">
        <v>296</v>
      </c>
      <c r="C45" s="96" t="s">
        <v>311</v>
      </c>
      <c r="D45" s="96" t="s">
        <v>310</v>
      </c>
      <c r="E45" s="94">
        <v>280</v>
      </c>
      <c r="F45" s="97" t="s">
        <v>327</v>
      </c>
    </row>
    <row r="46" spans="1:6" x14ac:dyDescent="0.2">
      <c r="A46" s="94">
        <v>38</v>
      </c>
      <c r="B46" s="95" t="s">
        <v>296</v>
      </c>
      <c r="C46" s="96" t="s">
        <v>309</v>
      </c>
      <c r="D46" s="96" t="s">
        <v>217</v>
      </c>
      <c r="E46" s="94">
        <v>250</v>
      </c>
      <c r="F46" s="97" t="s">
        <v>316</v>
      </c>
    </row>
    <row r="47" spans="1:6" x14ac:dyDescent="0.2">
      <c r="A47" s="94">
        <v>39</v>
      </c>
      <c r="B47" s="95" t="s">
        <v>323</v>
      </c>
      <c r="C47" s="96" t="s">
        <v>297</v>
      </c>
      <c r="D47" s="96" t="s">
        <v>16</v>
      </c>
      <c r="E47" s="94">
        <v>150</v>
      </c>
      <c r="F47" s="97"/>
    </row>
    <row r="48" spans="1:6" x14ac:dyDescent="0.2">
      <c r="A48" s="94">
        <v>40</v>
      </c>
      <c r="B48" s="95" t="s">
        <v>323</v>
      </c>
      <c r="C48" s="96" t="s">
        <v>328</v>
      </c>
      <c r="D48" s="96" t="s">
        <v>310</v>
      </c>
      <c r="E48" s="94">
        <v>255</v>
      </c>
      <c r="F48" s="97"/>
    </row>
    <row r="49" spans="1:6" x14ac:dyDescent="0.2">
      <c r="A49" s="94">
        <v>41</v>
      </c>
      <c r="B49" s="95" t="s">
        <v>323</v>
      </c>
      <c r="C49" s="96" t="s">
        <v>311</v>
      </c>
      <c r="D49" s="96" t="s">
        <v>310</v>
      </c>
      <c r="E49" s="94">
        <v>255</v>
      </c>
      <c r="F49" s="97"/>
    </row>
    <row r="50" spans="1:6" ht="22.5" x14ac:dyDescent="0.2">
      <c r="A50" s="104">
        <v>42</v>
      </c>
      <c r="B50" s="105" t="s">
        <v>323</v>
      </c>
      <c r="C50" s="101" t="s">
        <v>305</v>
      </c>
      <c r="D50" s="101" t="s">
        <v>16</v>
      </c>
      <c r="E50" s="99">
        <v>281</v>
      </c>
      <c r="F50" s="106" t="s">
        <v>329</v>
      </c>
    </row>
    <row r="51" spans="1:6" x14ac:dyDescent="0.2">
      <c r="A51" s="94">
        <v>43</v>
      </c>
      <c r="B51" s="95" t="s">
        <v>296</v>
      </c>
      <c r="C51" s="96" t="s">
        <v>330</v>
      </c>
      <c r="D51" s="96" t="s">
        <v>16</v>
      </c>
      <c r="E51" s="94">
        <v>154</v>
      </c>
      <c r="F51" s="97" t="s">
        <v>331</v>
      </c>
    </row>
    <row r="52" spans="1:6" x14ac:dyDescent="0.2">
      <c r="A52" s="107" t="s">
        <v>203</v>
      </c>
      <c r="B52" s="108"/>
      <c r="C52" s="108" t="s">
        <v>203</v>
      </c>
      <c r="D52" s="96" t="s">
        <v>332</v>
      </c>
      <c r="E52" s="94">
        <v>20</v>
      </c>
      <c r="F52" s="98"/>
    </row>
    <row r="53" spans="1:6" x14ac:dyDescent="0.2">
      <c r="B53" s="224" t="s">
        <v>333</v>
      </c>
      <c r="C53" s="225"/>
      <c r="D53" s="225"/>
      <c r="E53" s="147">
        <f>SUM(E7:E52)</f>
        <v>7967.1</v>
      </c>
    </row>
  </sheetData>
  <autoFilter ref="A5:F52"/>
  <mergeCells count="6">
    <mergeCell ref="B53:D53"/>
    <mergeCell ref="A2:F2"/>
    <mergeCell ref="A3:C3"/>
    <mergeCell ref="D3:F3"/>
    <mergeCell ref="A4:F4"/>
    <mergeCell ref="E14:E15"/>
  </mergeCells>
  <printOptions horizontalCentered="1" verticalCentered="1"/>
  <pageMargins left="0.49803149600000002" right="0.5" top="0.484251969" bottom="0.484251969" header="0.511811023622047" footer="0.511811023622047"/>
  <pageSetup paperSize="9" fitToHeight="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pane ySplit="5" topLeftCell="A17" activePane="bottomLeft" state="frozen"/>
      <selection pane="bottomLeft" activeCell="B30" sqref="B30:E30"/>
    </sheetView>
  </sheetViews>
  <sheetFormatPr defaultRowHeight="12.75" x14ac:dyDescent="0.2"/>
  <cols>
    <col min="1" max="2" width="9.140625" style="92"/>
    <col min="3" max="3" width="13.42578125" style="92" bestFit="1" customWidth="1"/>
    <col min="4" max="4" width="13.28515625" style="92" bestFit="1" customWidth="1"/>
    <col min="5" max="5" width="13.28515625" style="92" customWidth="1"/>
    <col min="6" max="6" width="38.28515625" style="92" bestFit="1" customWidth="1"/>
    <col min="7" max="258" width="9.140625" style="92"/>
    <col min="259" max="259" width="13.42578125" style="92" bestFit="1" customWidth="1"/>
    <col min="260" max="260" width="13.28515625" style="92" bestFit="1" customWidth="1"/>
    <col min="261" max="261" width="13.28515625" style="92" customWidth="1"/>
    <col min="262" max="262" width="38.28515625" style="92" bestFit="1" customWidth="1"/>
    <col min="263" max="514" width="9.140625" style="92"/>
    <col min="515" max="515" width="13.42578125" style="92" bestFit="1" customWidth="1"/>
    <col min="516" max="516" width="13.28515625" style="92" bestFit="1" customWidth="1"/>
    <col min="517" max="517" width="13.28515625" style="92" customWidth="1"/>
    <col min="518" max="518" width="38.28515625" style="92" bestFit="1" customWidth="1"/>
    <col min="519" max="770" width="9.140625" style="92"/>
    <col min="771" max="771" width="13.42578125" style="92" bestFit="1" customWidth="1"/>
    <col min="772" max="772" width="13.28515625" style="92" bestFit="1" customWidth="1"/>
    <col min="773" max="773" width="13.28515625" style="92" customWidth="1"/>
    <col min="774" max="774" width="38.28515625" style="92" bestFit="1" customWidth="1"/>
    <col min="775" max="1026" width="9.140625" style="92"/>
    <col min="1027" max="1027" width="13.42578125" style="92" bestFit="1" customWidth="1"/>
    <col min="1028" max="1028" width="13.28515625" style="92" bestFit="1" customWidth="1"/>
    <col min="1029" max="1029" width="13.28515625" style="92" customWidth="1"/>
    <col min="1030" max="1030" width="38.28515625" style="92" bestFit="1" customWidth="1"/>
    <col min="1031" max="1282" width="9.140625" style="92"/>
    <col min="1283" max="1283" width="13.42578125" style="92" bestFit="1" customWidth="1"/>
    <col min="1284" max="1284" width="13.28515625" style="92" bestFit="1" customWidth="1"/>
    <col min="1285" max="1285" width="13.28515625" style="92" customWidth="1"/>
    <col min="1286" max="1286" width="38.28515625" style="92" bestFit="1" customWidth="1"/>
    <col min="1287" max="1538" width="9.140625" style="92"/>
    <col min="1539" max="1539" width="13.42578125" style="92" bestFit="1" customWidth="1"/>
    <col min="1540" max="1540" width="13.28515625" style="92" bestFit="1" customWidth="1"/>
    <col min="1541" max="1541" width="13.28515625" style="92" customWidth="1"/>
    <col min="1542" max="1542" width="38.28515625" style="92" bestFit="1" customWidth="1"/>
    <col min="1543" max="1794" width="9.140625" style="92"/>
    <col min="1795" max="1795" width="13.42578125" style="92" bestFit="1" customWidth="1"/>
    <col min="1796" max="1796" width="13.28515625" style="92" bestFit="1" customWidth="1"/>
    <col min="1797" max="1797" width="13.28515625" style="92" customWidth="1"/>
    <col min="1798" max="1798" width="38.28515625" style="92" bestFit="1" customWidth="1"/>
    <col min="1799" max="2050" width="9.140625" style="92"/>
    <col min="2051" max="2051" width="13.42578125" style="92" bestFit="1" customWidth="1"/>
    <col min="2052" max="2052" width="13.28515625" style="92" bestFit="1" customWidth="1"/>
    <col min="2053" max="2053" width="13.28515625" style="92" customWidth="1"/>
    <col min="2054" max="2054" width="38.28515625" style="92" bestFit="1" customWidth="1"/>
    <col min="2055" max="2306" width="9.140625" style="92"/>
    <col min="2307" max="2307" width="13.42578125" style="92" bestFit="1" customWidth="1"/>
    <col min="2308" max="2308" width="13.28515625" style="92" bestFit="1" customWidth="1"/>
    <col min="2309" max="2309" width="13.28515625" style="92" customWidth="1"/>
    <col min="2310" max="2310" width="38.28515625" style="92" bestFit="1" customWidth="1"/>
    <col min="2311" max="2562" width="9.140625" style="92"/>
    <col min="2563" max="2563" width="13.42578125" style="92" bestFit="1" customWidth="1"/>
    <col min="2564" max="2564" width="13.28515625" style="92" bestFit="1" customWidth="1"/>
    <col min="2565" max="2565" width="13.28515625" style="92" customWidth="1"/>
    <col min="2566" max="2566" width="38.28515625" style="92" bestFit="1" customWidth="1"/>
    <col min="2567" max="2818" width="9.140625" style="92"/>
    <col min="2819" max="2819" width="13.42578125" style="92" bestFit="1" customWidth="1"/>
    <col min="2820" max="2820" width="13.28515625" style="92" bestFit="1" customWidth="1"/>
    <col min="2821" max="2821" width="13.28515625" style="92" customWidth="1"/>
    <col min="2822" max="2822" width="38.28515625" style="92" bestFit="1" customWidth="1"/>
    <col min="2823" max="3074" width="9.140625" style="92"/>
    <col min="3075" max="3075" width="13.42578125" style="92" bestFit="1" customWidth="1"/>
    <col min="3076" max="3076" width="13.28515625" style="92" bestFit="1" customWidth="1"/>
    <col min="3077" max="3077" width="13.28515625" style="92" customWidth="1"/>
    <col min="3078" max="3078" width="38.28515625" style="92" bestFit="1" customWidth="1"/>
    <col min="3079" max="3330" width="9.140625" style="92"/>
    <col min="3331" max="3331" width="13.42578125" style="92" bestFit="1" customWidth="1"/>
    <col min="3332" max="3332" width="13.28515625" style="92" bestFit="1" customWidth="1"/>
    <col min="3333" max="3333" width="13.28515625" style="92" customWidth="1"/>
    <col min="3334" max="3334" width="38.28515625" style="92" bestFit="1" customWidth="1"/>
    <col min="3335" max="3586" width="9.140625" style="92"/>
    <col min="3587" max="3587" width="13.42578125" style="92" bestFit="1" customWidth="1"/>
    <col min="3588" max="3588" width="13.28515625" style="92" bestFit="1" customWidth="1"/>
    <col min="3589" max="3589" width="13.28515625" style="92" customWidth="1"/>
    <col min="3590" max="3590" width="38.28515625" style="92" bestFit="1" customWidth="1"/>
    <col min="3591" max="3842" width="9.140625" style="92"/>
    <col min="3843" max="3843" width="13.42578125" style="92" bestFit="1" customWidth="1"/>
    <col min="3844" max="3844" width="13.28515625" style="92" bestFit="1" customWidth="1"/>
    <col min="3845" max="3845" width="13.28515625" style="92" customWidth="1"/>
    <col min="3846" max="3846" width="38.28515625" style="92" bestFit="1" customWidth="1"/>
    <col min="3847" max="4098" width="9.140625" style="92"/>
    <col min="4099" max="4099" width="13.42578125" style="92" bestFit="1" customWidth="1"/>
    <col min="4100" max="4100" width="13.28515625" style="92" bestFit="1" customWidth="1"/>
    <col min="4101" max="4101" width="13.28515625" style="92" customWidth="1"/>
    <col min="4102" max="4102" width="38.28515625" style="92" bestFit="1" customWidth="1"/>
    <col min="4103" max="4354" width="9.140625" style="92"/>
    <col min="4355" max="4355" width="13.42578125" style="92" bestFit="1" customWidth="1"/>
    <col min="4356" max="4356" width="13.28515625" style="92" bestFit="1" customWidth="1"/>
    <col min="4357" max="4357" width="13.28515625" style="92" customWidth="1"/>
    <col min="4358" max="4358" width="38.28515625" style="92" bestFit="1" customWidth="1"/>
    <col min="4359" max="4610" width="9.140625" style="92"/>
    <col min="4611" max="4611" width="13.42578125" style="92" bestFit="1" customWidth="1"/>
    <col min="4612" max="4612" width="13.28515625" style="92" bestFit="1" customWidth="1"/>
    <col min="4613" max="4613" width="13.28515625" style="92" customWidth="1"/>
    <col min="4614" max="4614" width="38.28515625" style="92" bestFit="1" customWidth="1"/>
    <col min="4615" max="4866" width="9.140625" style="92"/>
    <col min="4867" max="4867" width="13.42578125" style="92" bestFit="1" customWidth="1"/>
    <col min="4868" max="4868" width="13.28515625" style="92" bestFit="1" customWidth="1"/>
    <col min="4869" max="4869" width="13.28515625" style="92" customWidth="1"/>
    <col min="4870" max="4870" width="38.28515625" style="92" bestFit="1" customWidth="1"/>
    <col min="4871" max="5122" width="9.140625" style="92"/>
    <col min="5123" max="5123" width="13.42578125" style="92" bestFit="1" customWidth="1"/>
    <col min="5124" max="5124" width="13.28515625" style="92" bestFit="1" customWidth="1"/>
    <col min="5125" max="5125" width="13.28515625" style="92" customWidth="1"/>
    <col min="5126" max="5126" width="38.28515625" style="92" bestFit="1" customWidth="1"/>
    <col min="5127" max="5378" width="9.140625" style="92"/>
    <col min="5379" max="5379" width="13.42578125" style="92" bestFit="1" customWidth="1"/>
    <col min="5380" max="5380" width="13.28515625" style="92" bestFit="1" customWidth="1"/>
    <col min="5381" max="5381" width="13.28515625" style="92" customWidth="1"/>
    <col min="5382" max="5382" width="38.28515625" style="92" bestFit="1" customWidth="1"/>
    <col min="5383" max="5634" width="9.140625" style="92"/>
    <col min="5635" max="5635" width="13.42578125" style="92" bestFit="1" customWidth="1"/>
    <col min="5636" max="5636" width="13.28515625" style="92" bestFit="1" customWidth="1"/>
    <col min="5637" max="5637" width="13.28515625" style="92" customWidth="1"/>
    <col min="5638" max="5638" width="38.28515625" style="92" bestFit="1" customWidth="1"/>
    <col min="5639" max="5890" width="9.140625" style="92"/>
    <col min="5891" max="5891" width="13.42578125" style="92" bestFit="1" customWidth="1"/>
    <col min="5892" max="5892" width="13.28515625" style="92" bestFit="1" customWidth="1"/>
    <col min="5893" max="5893" width="13.28515625" style="92" customWidth="1"/>
    <col min="5894" max="5894" width="38.28515625" style="92" bestFit="1" customWidth="1"/>
    <col min="5895" max="6146" width="9.140625" style="92"/>
    <col min="6147" max="6147" width="13.42578125" style="92" bestFit="1" customWidth="1"/>
    <col min="6148" max="6148" width="13.28515625" style="92" bestFit="1" customWidth="1"/>
    <col min="6149" max="6149" width="13.28515625" style="92" customWidth="1"/>
    <col min="6150" max="6150" width="38.28515625" style="92" bestFit="1" customWidth="1"/>
    <col min="6151" max="6402" width="9.140625" style="92"/>
    <col min="6403" max="6403" width="13.42578125" style="92" bestFit="1" customWidth="1"/>
    <col min="6404" max="6404" width="13.28515625" style="92" bestFit="1" customWidth="1"/>
    <col min="6405" max="6405" width="13.28515625" style="92" customWidth="1"/>
    <col min="6406" max="6406" width="38.28515625" style="92" bestFit="1" customWidth="1"/>
    <col min="6407" max="6658" width="9.140625" style="92"/>
    <col min="6659" max="6659" width="13.42578125" style="92" bestFit="1" customWidth="1"/>
    <col min="6660" max="6660" width="13.28515625" style="92" bestFit="1" customWidth="1"/>
    <col min="6661" max="6661" width="13.28515625" style="92" customWidth="1"/>
    <col min="6662" max="6662" width="38.28515625" style="92" bestFit="1" customWidth="1"/>
    <col min="6663" max="6914" width="9.140625" style="92"/>
    <col min="6915" max="6915" width="13.42578125" style="92" bestFit="1" customWidth="1"/>
    <col min="6916" max="6916" width="13.28515625" style="92" bestFit="1" customWidth="1"/>
    <col min="6917" max="6917" width="13.28515625" style="92" customWidth="1"/>
    <col min="6918" max="6918" width="38.28515625" style="92" bestFit="1" customWidth="1"/>
    <col min="6919" max="7170" width="9.140625" style="92"/>
    <col min="7171" max="7171" width="13.42578125" style="92" bestFit="1" customWidth="1"/>
    <col min="7172" max="7172" width="13.28515625" style="92" bestFit="1" customWidth="1"/>
    <col min="7173" max="7173" width="13.28515625" style="92" customWidth="1"/>
    <col min="7174" max="7174" width="38.28515625" style="92" bestFit="1" customWidth="1"/>
    <col min="7175" max="7426" width="9.140625" style="92"/>
    <col min="7427" max="7427" width="13.42578125" style="92" bestFit="1" customWidth="1"/>
    <col min="7428" max="7428" width="13.28515625" style="92" bestFit="1" customWidth="1"/>
    <col min="7429" max="7429" width="13.28515625" style="92" customWidth="1"/>
    <col min="7430" max="7430" width="38.28515625" style="92" bestFit="1" customWidth="1"/>
    <col min="7431" max="7682" width="9.140625" style="92"/>
    <col min="7683" max="7683" width="13.42578125" style="92" bestFit="1" customWidth="1"/>
    <col min="7684" max="7684" width="13.28515625" style="92" bestFit="1" customWidth="1"/>
    <col min="7685" max="7685" width="13.28515625" style="92" customWidth="1"/>
    <col min="7686" max="7686" width="38.28515625" style="92" bestFit="1" customWidth="1"/>
    <col min="7687" max="7938" width="9.140625" style="92"/>
    <col min="7939" max="7939" width="13.42578125" style="92" bestFit="1" customWidth="1"/>
    <col min="7940" max="7940" width="13.28515625" style="92" bestFit="1" customWidth="1"/>
    <col min="7941" max="7941" width="13.28515625" style="92" customWidth="1"/>
    <col min="7942" max="7942" width="38.28515625" style="92" bestFit="1" customWidth="1"/>
    <col min="7943" max="8194" width="9.140625" style="92"/>
    <col min="8195" max="8195" width="13.42578125" style="92" bestFit="1" customWidth="1"/>
    <col min="8196" max="8196" width="13.28515625" style="92" bestFit="1" customWidth="1"/>
    <col min="8197" max="8197" width="13.28515625" style="92" customWidth="1"/>
    <col min="8198" max="8198" width="38.28515625" style="92" bestFit="1" customWidth="1"/>
    <col min="8199" max="8450" width="9.140625" style="92"/>
    <col min="8451" max="8451" width="13.42578125" style="92" bestFit="1" customWidth="1"/>
    <col min="8452" max="8452" width="13.28515625" style="92" bestFit="1" customWidth="1"/>
    <col min="8453" max="8453" width="13.28515625" style="92" customWidth="1"/>
    <col min="8454" max="8454" width="38.28515625" style="92" bestFit="1" customWidth="1"/>
    <col min="8455" max="8706" width="9.140625" style="92"/>
    <col min="8707" max="8707" width="13.42578125" style="92" bestFit="1" customWidth="1"/>
    <col min="8708" max="8708" width="13.28515625" style="92" bestFit="1" customWidth="1"/>
    <col min="8709" max="8709" width="13.28515625" style="92" customWidth="1"/>
    <col min="8710" max="8710" width="38.28515625" style="92" bestFit="1" customWidth="1"/>
    <col min="8711" max="8962" width="9.140625" style="92"/>
    <col min="8963" max="8963" width="13.42578125" style="92" bestFit="1" customWidth="1"/>
    <col min="8964" max="8964" width="13.28515625" style="92" bestFit="1" customWidth="1"/>
    <col min="8965" max="8965" width="13.28515625" style="92" customWidth="1"/>
    <col min="8966" max="8966" width="38.28515625" style="92" bestFit="1" customWidth="1"/>
    <col min="8967" max="9218" width="9.140625" style="92"/>
    <col min="9219" max="9219" width="13.42578125" style="92" bestFit="1" customWidth="1"/>
    <col min="9220" max="9220" width="13.28515625" style="92" bestFit="1" customWidth="1"/>
    <col min="9221" max="9221" width="13.28515625" style="92" customWidth="1"/>
    <col min="9222" max="9222" width="38.28515625" style="92" bestFit="1" customWidth="1"/>
    <col min="9223" max="9474" width="9.140625" style="92"/>
    <col min="9475" max="9475" width="13.42578125" style="92" bestFit="1" customWidth="1"/>
    <col min="9476" max="9476" width="13.28515625" style="92" bestFit="1" customWidth="1"/>
    <col min="9477" max="9477" width="13.28515625" style="92" customWidth="1"/>
    <col min="9478" max="9478" width="38.28515625" style="92" bestFit="1" customWidth="1"/>
    <col min="9479" max="9730" width="9.140625" style="92"/>
    <col min="9731" max="9731" width="13.42578125" style="92" bestFit="1" customWidth="1"/>
    <col min="9732" max="9732" width="13.28515625" style="92" bestFit="1" customWidth="1"/>
    <col min="9733" max="9733" width="13.28515625" style="92" customWidth="1"/>
    <col min="9734" max="9734" width="38.28515625" style="92" bestFit="1" customWidth="1"/>
    <col min="9735" max="9986" width="9.140625" style="92"/>
    <col min="9987" max="9987" width="13.42578125" style="92" bestFit="1" customWidth="1"/>
    <col min="9988" max="9988" width="13.28515625" style="92" bestFit="1" customWidth="1"/>
    <col min="9989" max="9989" width="13.28515625" style="92" customWidth="1"/>
    <col min="9990" max="9990" width="38.28515625" style="92" bestFit="1" customWidth="1"/>
    <col min="9991" max="10242" width="9.140625" style="92"/>
    <col min="10243" max="10243" width="13.42578125" style="92" bestFit="1" customWidth="1"/>
    <col min="10244" max="10244" width="13.28515625" style="92" bestFit="1" customWidth="1"/>
    <col min="10245" max="10245" width="13.28515625" style="92" customWidth="1"/>
    <col min="10246" max="10246" width="38.28515625" style="92" bestFit="1" customWidth="1"/>
    <col min="10247" max="10498" width="9.140625" style="92"/>
    <col min="10499" max="10499" width="13.42578125" style="92" bestFit="1" customWidth="1"/>
    <col min="10500" max="10500" width="13.28515625" style="92" bestFit="1" customWidth="1"/>
    <col min="10501" max="10501" width="13.28515625" style="92" customWidth="1"/>
    <col min="10502" max="10502" width="38.28515625" style="92" bestFit="1" customWidth="1"/>
    <col min="10503" max="10754" width="9.140625" style="92"/>
    <col min="10755" max="10755" width="13.42578125" style="92" bestFit="1" customWidth="1"/>
    <col min="10756" max="10756" width="13.28515625" style="92" bestFit="1" customWidth="1"/>
    <col min="10757" max="10757" width="13.28515625" style="92" customWidth="1"/>
    <col min="10758" max="10758" width="38.28515625" style="92" bestFit="1" customWidth="1"/>
    <col min="10759" max="11010" width="9.140625" style="92"/>
    <col min="11011" max="11011" width="13.42578125" style="92" bestFit="1" customWidth="1"/>
    <col min="11012" max="11012" width="13.28515625" style="92" bestFit="1" customWidth="1"/>
    <col min="11013" max="11013" width="13.28515625" style="92" customWidth="1"/>
    <col min="11014" max="11014" width="38.28515625" style="92" bestFit="1" customWidth="1"/>
    <col min="11015" max="11266" width="9.140625" style="92"/>
    <col min="11267" max="11267" width="13.42578125" style="92" bestFit="1" customWidth="1"/>
    <col min="11268" max="11268" width="13.28515625" style="92" bestFit="1" customWidth="1"/>
    <col min="11269" max="11269" width="13.28515625" style="92" customWidth="1"/>
    <col min="11270" max="11270" width="38.28515625" style="92" bestFit="1" customWidth="1"/>
    <col min="11271" max="11522" width="9.140625" style="92"/>
    <col min="11523" max="11523" width="13.42578125" style="92" bestFit="1" customWidth="1"/>
    <col min="11524" max="11524" width="13.28515625" style="92" bestFit="1" customWidth="1"/>
    <col min="11525" max="11525" width="13.28515625" style="92" customWidth="1"/>
    <col min="11526" max="11526" width="38.28515625" style="92" bestFit="1" customWidth="1"/>
    <col min="11527" max="11778" width="9.140625" style="92"/>
    <col min="11779" max="11779" width="13.42578125" style="92" bestFit="1" customWidth="1"/>
    <col min="11780" max="11780" width="13.28515625" style="92" bestFit="1" customWidth="1"/>
    <col min="11781" max="11781" width="13.28515625" style="92" customWidth="1"/>
    <col min="11782" max="11782" width="38.28515625" style="92" bestFit="1" customWidth="1"/>
    <col min="11783" max="12034" width="9.140625" style="92"/>
    <col min="12035" max="12035" width="13.42578125" style="92" bestFit="1" customWidth="1"/>
    <col min="12036" max="12036" width="13.28515625" style="92" bestFit="1" customWidth="1"/>
    <col min="12037" max="12037" width="13.28515625" style="92" customWidth="1"/>
    <col min="12038" max="12038" width="38.28515625" style="92" bestFit="1" customWidth="1"/>
    <col min="12039" max="12290" width="9.140625" style="92"/>
    <col min="12291" max="12291" width="13.42578125" style="92" bestFit="1" customWidth="1"/>
    <col min="12292" max="12292" width="13.28515625" style="92" bestFit="1" customWidth="1"/>
    <col min="12293" max="12293" width="13.28515625" style="92" customWidth="1"/>
    <col min="12294" max="12294" width="38.28515625" style="92" bestFit="1" customWidth="1"/>
    <col min="12295" max="12546" width="9.140625" style="92"/>
    <col min="12547" max="12547" width="13.42578125" style="92" bestFit="1" customWidth="1"/>
    <col min="12548" max="12548" width="13.28515625" style="92" bestFit="1" customWidth="1"/>
    <col min="12549" max="12549" width="13.28515625" style="92" customWidth="1"/>
    <col min="12550" max="12550" width="38.28515625" style="92" bestFit="1" customWidth="1"/>
    <col min="12551" max="12802" width="9.140625" style="92"/>
    <col min="12803" max="12803" width="13.42578125" style="92" bestFit="1" customWidth="1"/>
    <col min="12804" max="12804" width="13.28515625" style="92" bestFit="1" customWidth="1"/>
    <col min="12805" max="12805" width="13.28515625" style="92" customWidth="1"/>
    <col min="12806" max="12806" width="38.28515625" style="92" bestFit="1" customWidth="1"/>
    <col min="12807" max="13058" width="9.140625" style="92"/>
    <col min="13059" max="13059" width="13.42578125" style="92" bestFit="1" customWidth="1"/>
    <col min="13060" max="13060" width="13.28515625" style="92" bestFit="1" customWidth="1"/>
    <col min="13061" max="13061" width="13.28515625" style="92" customWidth="1"/>
    <col min="13062" max="13062" width="38.28515625" style="92" bestFit="1" customWidth="1"/>
    <col min="13063" max="13314" width="9.140625" style="92"/>
    <col min="13315" max="13315" width="13.42578125" style="92" bestFit="1" customWidth="1"/>
    <col min="13316" max="13316" width="13.28515625" style="92" bestFit="1" customWidth="1"/>
    <col min="13317" max="13317" width="13.28515625" style="92" customWidth="1"/>
    <col min="13318" max="13318" width="38.28515625" style="92" bestFit="1" customWidth="1"/>
    <col min="13319" max="13570" width="9.140625" style="92"/>
    <col min="13571" max="13571" width="13.42578125" style="92" bestFit="1" customWidth="1"/>
    <col min="13572" max="13572" width="13.28515625" style="92" bestFit="1" customWidth="1"/>
    <col min="13573" max="13573" width="13.28515625" style="92" customWidth="1"/>
    <col min="13574" max="13574" width="38.28515625" style="92" bestFit="1" customWidth="1"/>
    <col min="13575" max="13826" width="9.140625" style="92"/>
    <col min="13827" max="13827" width="13.42578125" style="92" bestFit="1" customWidth="1"/>
    <col min="13828" max="13828" width="13.28515625" style="92" bestFit="1" customWidth="1"/>
    <col min="13829" max="13829" width="13.28515625" style="92" customWidth="1"/>
    <col min="13830" max="13830" width="38.28515625" style="92" bestFit="1" customWidth="1"/>
    <col min="13831" max="14082" width="9.140625" style="92"/>
    <col min="14083" max="14083" width="13.42578125" style="92" bestFit="1" customWidth="1"/>
    <col min="14084" max="14084" width="13.28515625" style="92" bestFit="1" customWidth="1"/>
    <col min="14085" max="14085" width="13.28515625" style="92" customWidth="1"/>
    <col min="14086" max="14086" width="38.28515625" style="92" bestFit="1" customWidth="1"/>
    <col min="14087" max="14338" width="9.140625" style="92"/>
    <col min="14339" max="14339" width="13.42578125" style="92" bestFit="1" customWidth="1"/>
    <col min="14340" max="14340" width="13.28515625" style="92" bestFit="1" customWidth="1"/>
    <col min="14341" max="14341" width="13.28515625" style="92" customWidth="1"/>
    <col min="14342" max="14342" width="38.28515625" style="92" bestFit="1" customWidth="1"/>
    <col min="14343" max="14594" width="9.140625" style="92"/>
    <col min="14595" max="14595" width="13.42578125" style="92" bestFit="1" customWidth="1"/>
    <col min="14596" max="14596" width="13.28515625" style="92" bestFit="1" customWidth="1"/>
    <col min="14597" max="14597" width="13.28515625" style="92" customWidth="1"/>
    <col min="14598" max="14598" width="38.28515625" style="92" bestFit="1" customWidth="1"/>
    <col min="14599" max="14850" width="9.140625" style="92"/>
    <col min="14851" max="14851" width="13.42578125" style="92" bestFit="1" customWidth="1"/>
    <col min="14852" max="14852" width="13.28515625" style="92" bestFit="1" customWidth="1"/>
    <col min="14853" max="14853" width="13.28515625" style="92" customWidth="1"/>
    <col min="14854" max="14854" width="38.28515625" style="92" bestFit="1" customWidth="1"/>
    <col min="14855" max="15106" width="9.140625" style="92"/>
    <col min="15107" max="15107" width="13.42578125" style="92" bestFit="1" customWidth="1"/>
    <col min="15108" max="15108" width="13.28515625" style="92" bestFit="1" customWidth="1"/>
    <col min="15109" max="15109" width="13.28515625" style="92" customWidth="1"/>
    <col min="15110" max="15110" width="38.28515625" style="92" bestFit="1" customWidth="1"/>
    <col min="15111" max="15362" width="9.140625" style="92"/>
    <col min="15363" max="15363" width="13.42578125" style="92" bestFit="1" customWidth="1"/>
    <col min="15364" max="15364" width="13.28515625" style="92" bestFit="1" customWidth="1"/>
    <col min="15365" max="15365" width="13.28515625" style="92" customWidth="1"/>
    <col min="15366" max="15366" width="38.28515625" style="92" bestFit="1" customWidth="1"/>
    <col min="15367" max="15618" width="9.140625" style="92"/>
    <col min="15619" max="15619" width="13.42578125" style="92" bestFit="1" customWidth="1"/>
    <col min="15620" max="15620" width="13.28515625" style="92" bestFit="1" customWidth="1"/>
    <col min="15621" max="15621" width="13.28515625" style="92" customWidth="1"/>
    <col min="15622" max="15622" width="38.28515625" style="92" bestFit="1" customWidth="1"/>
    <col min="15623" max="15874" width="9.140625" style="92"/>
    <col min="15875" max="15875" width="13.42578125" style="92" bestFit="1" customWidth="1"/>
    <col min="15876" max="15876" width="13.28515625" style="92" bestFit="1" customWidth="1"/>
    <col min="15877" max="15877" width="13.28515625" style="92" customWidth="1"/>
    <col min="15878" max="15878" width="38.28515625" style="92" bestFit="1" customWidth="1"/>
    <col min="15879" max="16130" width="9.140625" style="92"/>
    <col min="16131" max="16131" width="13.42578125" style="92" bestFit="1" customWidth="1"/>
    <col min="16132" max="16132" width="13.28515625" style="92" bestFit="1" customWidth="1"/>
    <col min="16133" max="16133" width="13.28515625" style="92" customWidth="1"/>
    <col min="16134" max="16134" width="38.28515625" style="92" bestFit="1" customWidth="1"/>
    <col min="16135" max="16384" width="9.140625" style="92"/>
  </cols>
  <sheetData>
    <row r="1" spans="1:6" x14ac:dyDescent="0.2">
      <c r="A1" s="109"/>
      <c r="B1" s="109"/>
      <c r="C1" s="109"/>
      <c r="D1" s="109"/>
      <c r="E1" s="109"/>
      <c r="F1" s="109"/>
    </row>
    <row r="2" spans="1:6" ht="18.75" x14ac:dyDescent="0.3">
      <c r="A2" s="226" t="s">
        <v>334</v>
      </c>
      <c r="B2" s="227"/>
      <c r="C2" s="227"/>
      <c r="D2" s="227"/>
      <c r="E2" s="227"/>
      <c r="F2" s="228"/>
    </row>
    <row r="3" spans="1:6" x14ac:dyDescent="0.2">
      <c r="A3" s="229" t="s">
        <v>335</v>
      </c>
      <c r="B3" s="230"/>
      <c r="C3" s="231"/>
      <c r="D3" s="236"/>
      <c r="E3" s="237"/>
      <c r="F3" s="238"/>
    </row>
    <row r="4" spans="1:6" x14ac:dyDescent="0.2">
      <c r="A4" s="110"/>
      <c r="B4" s="110"/>
      <c r="C4" s="110"/>
      <c r="D4" s="111"/>
      <c r="E4" s="111"/>
      <c r="F4" s="111"/>
    </row>
    <row r="5" spans="1:6" x14ac:dyDescent="0.2">
      <c r="A5" s="94" t="s">
        <v>292</v>
      </c>
      <c r="B5" s="94" t="s">
        <v>293</v>
      </c>
      <c r="C5" s="94" t="s">
        <v>294</v>
      </c>
      <c r="D5" s="112" t="s">
        <v>295</v>
      </c>
      <c r="E5" s="112" t="s">
        <v>207</v>
      </c>
      <c r="F5" s="112" t="s">
        <v>209</v>
      </c>
    </row>
    <row r="6" spans="1:6" x14ac:dyDescent="0.2">
      <c r="A6" s="94">
        <v>1</v>
      </c>
      <c r="B6" s="97" t="s">
        <v>323</v>
      </c>
      <c r="C6" s="97" t="s">
        <v>297</v>
      </c>
      <c r="D6" s="97" t="s">
        <v>336</v>
      </c>
      <c r="E6" s="97"/>
      <c r="F6" s="97"/>
    </row>
    <row r="7" spans="1:6" x14ac:dyDescent="0.2">
      <c r="A7" s="94">
        <v>2</v>
      </c>
      <c r="B7" s="97" t="s">
        <v>323</v>
      </c>
      <c r="C7" s="97" t="s">
        <v>307</v>
      </c>
      <c r="D7" s="97" t="s">
        <v>57</v>
      </c>
      <c r="E7" s="97">
        <v>195</v>
      </c>
      <c r="F7" s="97"/>
    </row>
    <row r="8" spans="1:6" x14ac:dyDescent="0.2">
      <c r="A8" s="94">
        <v>3</v>
      </c>
      <c r="B8" s="97" t="s">
        <v>323</v>
      </c>
      <c r="C8" s="97" t="s">
        <v>309</v>
      </c>
      <c r="D8" s="97" t="s">
        <v>58</v>
      </c>
      <c r="E8" s="97">
        <v>180</v>
      </c>
      <c r="F8" s="97"/>
    </row>
    <row r="9" spans="1:6" x14ac:dyDescent="0.2">
      <c r="A9" s="94">
        <v>4</v>
      </c>
      <c r="B9" s="97" t="s">
        <v>323</v>
      </c>
      <c r="C9" s="97" t="s">
        <v>305</v>
      </c>
      <c r="D9" s="97" t="s">
        <v>57</v>
      </c>
      <c r="E9" s="97">
        <v>231</v>
      </c>
      <c r="F9" s="97"/>
    </row>
    <row r="10" spans="1:6" x14ac:dyDescent="0.2">
      <c r="A10" s="94">
        <v>5</v>
      </c>
      <c r="B10" s="97" t="s">
        <v>323</v>
      </c>
      <c r="C10" s="97" t="s">
        <v>309</v>
      </c>
      <c r="D10" s="97" t="s">
        <v>58</v>
      </c>
      <c r="E10" s="97">
        <v>254</v>
      </c>
      <c r="F10" s="97"/>
    </row>
    <row r="11" spans="1:6" x14ac:dyDescent="0.2">
      <c r="A11" s="94">
        <v>6</v>
      </c>
      <c r="B11" s="97" t="s">
        <v>323</v>
      </c>
      <c r="C11" s="97" t="s">
        <v>309</v>
      </c>
      <c r="D11" s="97" t="s">
        <v>58</v>
      </c>
      <c r="E11" s="97">
        <v>270</v>
      </c>
      <c r="F11" s="97"/>
    </row>
    <row r="12" spans="1:6" x14ac:dyDescent="0.2">
      <c r="A12" s="94">
        <v>7</v>
      </c>
      <c r="B12" s="97" t="s">
        <v>323</v>
      </c>
      <c r="C12" s="97" t="s">
        <v>305</v>
      </c>
      <c r="D12" s="97" t="s">
        <v>60</v>
      </c>
      <c r="E12" s="97">
        <v>196</v>
      </c>
      <c r="F12" s="97"/>
    </row>
    <row r="13" spans="1:6" x14ac:dyDescent="0.2">
      <c r="A13" s="94">
        <v>8</v>
      </c>
      <c r="B13" s="97" t="s">
        <v>323</v>
      </c>
      <c r="C13" s="97" t="s">
        <v>313</v>
      </c>
      <c r="D13" s="97" t="s">
        <v>56</v>
      </c>
      <c r="E13" s="97">
        <v>174</v>
      </c>
      <c r="F13" s="97"/>
    </row>
    <row r="14" spans="1:6" x14ac:dyDescent="0.2">
      <c r="A14" s="94">
        <v>9</v>
      </c>
      <c r="B14" s="97" t="s">
        <v>323</v>
      </c>
      <c r="C14" s="97" t="s">
        <v>313</v>
      </c>
      <c r="D14" s="97" t="s">
        <v>57</v>
      </c>
      <c r="E14" s="97">
        <v>186</v>
      </c>
      <c r="F14" s="97" t="s">
        <v>299</v>
      </c>
    </row>
    <row r="15" spans="1:6" x14ac:dyDescent="0.2">
      <c r="A15" s="94">
        <v>10</v>
      </c>
      <c r="B15" s="97" t="s">
        <v>323</v>
      </c>
      <c r="C15" s="97" t="s">
        <v>337</v>
      </c>
      <c r="D15" s="97" t="s">
        <v>57</v>
      </c>
      <c r="E15" s="97">
        <v>320</v>
      </c>
      <c r="F15" s="97" t="s">
        <v>299</v>
      </c>
    </row>
    <row r="16" spans="1:6" x14ac:dyDescent="0.2">
      <c r="A16" s="94">
        <v>12</v>
      </c>
      <c r="B16" s="97" t="s">
        <v>323</v>
      </c>
      <c r="C16" s="97" t="s">
        <v>309</v>
      </c>
      <c r="D16" s="97" t="s">
        <v>58</v>
      </c>
      <c r="E16" s="97">
        <v>230</v>
      </c>
      <c r="F16" s="97"/>
    </row>
    <row r="17" spans="1:6" x14ac:dyDescent="0.2">
      <c r="A17" s="94">
        <v>13</v>
      </c>
      <c r="B17" s="97" t="s">
        <v>323</v>
      </c>
      <c r="C17" s="97" t="s">
        <v>309</v>
      </c>
      <c r="D17" s="97" t="s">
        <v>58</v>
      </c>
      <c r="E17" s="97">
        <v>260</v>
      </c>
      <c r="F17" s="97"/>
    </row>
    <row r="18" spans="1:6" x14ac:dyDescent="0.2">
      <c r="A18" s="94">
        <v>14</v>
      </c>
      <c r="B18" s="97" t="s">
        <v>323</v>
      </c>
      <c r="C18" s="97" t="s">
        <v>305</v>
      </c>
      <c r="D18" s="97" t="s">
        <v>57</v>
      </c>
      <c r="E18" s="97">
        <v>214</v>
      </c>
      <c r="F18" s="97"/>
    </row>
    <row r="19" spans="1:6" x14ac:dyDescent="0.2">
      <c r="A19" s="94">
        <v>15</v>
      </c>
      <c r="B19" s="97" t="s">
        <v>323</v>
      </c>
      <c r="C19" s="97" t="s">
        <v>307</v>
      </c>
      <c r="D19" s="97" t="s">
        <v>57</v>
      </c>
      <c r="E19" s="97">
        <v>260</v>
      </c>
      <c r="F19" s="97"/>
    </row>
    <row r="20" spans="1:6" x14ac:dyDescent="0.2">
      <c r="A20" s="94">
        <v>16</v>
      </c>
      <c r="B20" s="97" t="s">
        <v>323</v>
      </c>
      <c r="C20" s="97" t="s">
        <v>307</v>
      </c>
      <c r="D20" s="97" t="s">
        <v>338</v>
      </c>
      <c r="E20" s="97">
        <v>276</v>
      </c>
      <c r="F20" s="97"/>
    </row>
    <row r="21" spans="1:6" x14ac:dyDescent="0.2">
      <c r="A21" s="94">
        <v>17</v>
      </c>
      <c r="B21" s="97" t="s">
        <v>323</v>
      </c>
      <c r="C21" s="97" t="s">
        <v>339</v>
      </c>
      <c r="D21" s="97" t="s">
        <v>338</v>
      </c>
      <c r="E21" s="97">
        <v>284</v>
      </c>
      <c r="F21" s="103"/>
    </row>
    <row r="22" spans="1:6" x14ac:dyDescent="0.2">
      <c r="A22" s="94">
        <v>18</v>
      </c>
      <c r="B22" s="97" t="s">
        <v>323</v>
      </c>
      <c r="C22" s="97" t="s">
        <v>340</v>
      </c>
      <c r="D22" s="97" t="s">
        <v>56</v>
      </c>
      <c r="E22" s="97">
        <v>246</v>
      </c>
      <c r="F22" s="97"/>
    </row>
    <row r="23" spans="1:6" ht="33.75" x14ac:dyDescent="0.2">
      <c r="A23" s="94">
        <v>19</v>
      </c>
      <c r="B23" s="97" t="s">
        <v>323</v>
      </c>
      <c r="C23" s="97" t="s">
        <v>307</v>
      </c>
      <c r="D23" s="97" t="s">
        <v>57</v>
      </c>
      <c r="E23" s="97">
        <v>274</v>
      </c>
      <c r="F23" s="103" t="s">
        <v>341</v>
      </c>
    </row>
    <row r="24" spans="1:6" x14ac:dyDescent="0.2">
      <c r="A24" s="94">
        <v>20</v>
      </c>
      <c r="B24" s="97" t="s">
        <v>323</v>
      </c>
      <c r="C24" s="97" t="s">
        <v>342</v>
      </c>
      <c r="D24" s="97" t="s">
        <v>57</v>
      </c>
      <c r="E24" s="97">
        <v>299</v>
      </c>
      <c r="F24" s="97"/>
    </row>
    <row r="25" spans="1:6" x14ac:dyDescent="0.2">
      <c r="A25" s="94">
        <v>21</v>
      </c>
      <c r="B25" s="97" t="s">
        <v>323</v>
      </c>
      <c r="C25" s="97" t="s">
        <v>343</v>
      </c>
      <c r="D25" s="97" t="s">
        <v>60</v>
      </c>
      <c r="E25" s="97">
        <v>330</v>
      </c>
      <c r="F25" s="97"/>
    </row>
    <row r="26" spans="1:6" x14ac:dyDescent="0.2">
      <c r="A26" s="94">
        <v>22</v>
      </c>
      <c r="B26" s="97" t="s">
        <v>323</v>
      </c>
      <c r="C26" s="97" t="s">
        <v>343</v>
      </c>
      <c r="D26" s="97" t="s">
        <v>344</v>
      </c>
      <c r="E26" s="97">
        <v>331</v>
      </c>
      <c r="F26" s="97"/>
    </row>
    <row r="27" spans="1:6" x14ac:dyDescent="0.2">
      <c r="A27" s="94">
        <v>23</v>
      </c>
      <c r="B27" s="97" t="s">
        <v>323</v>
      </c>
      <c r="C27" s="97" t="s">
        <v>340</v>
      </c>
      <c r="D27" s="97" t="s">
        <v>344</v>
      </c>
      <c r="E27" s="97">
        <v>296</v>
      </c>
      <c r="F27" s="97"/>
    </row>
    <row r="28" spans="1:6" ht="22.5" x14ac:dyDescent="0.2">
      <c r="A28" s="94" t="s">
        <v>50</v>
      </c>
      <c r="B28" s="97" t="s">
        <v>323</v>
      </c>
      <c r="C28" s="97" t="s">
        <v>347</v>
      </c>
      <c r="D28" s="97" t="s">
        <v>344</v>
      </c>
      <c r="E28" s="97">
        <v>50</v>
      </c>
      <c r="F28" s="103" t="s">
        <v>345</v>
      </c>
    </row>
    <row r="29" spans="1:6" x14ac:dyDescent="0.2">
      <c r="A29" s="94" t="s">
        <v>22</v>
      </c>
      <c r="B29" s="97" t="s">
        <v>323</v>
      </c>
      <c r="C29" s="97" t="s">
        <v>22</v>
      </c>
      <c r="D29" s="97" t="s">
        <v>348</v>
      </c>
      <c r="E29" s="97">
        <v>50</v>
      </c>
      <c r="F29" s="97"/>
    </row>
    <row r="30" spans="1:6" x14ac:dyDescent="0.2">
      <c r="A30" s="113"/>
      <c r="B30" s="239" t="s">
        <v>346</v>
      </c>
      <c r="C30" s="240"/>
      <c r="D30" s="241"/>
      <c r="E30" s="146">
        <f>SUM(E7:E29)</f>
        <v>5406</v>
      </c>
      <c r="F30" s="114"/>
    </row>
  </sheetData>
  <autoFilter ref="A5:F29"/>
  <mergeCells count="4">
    <mergeCell ref="A2:F2"/>
    <mergeCell ref="A3:C3"/>
    <mergeCell ref="D3:F3"/>
    <mergeCell ref="B30:D30"/>
  </mergeCells>
  <printOptions horizontalCentered="1" verticalCentered="1"/>
  <pageMargins left="0" right="0" top="0.25" bottom="0.25" header="0.5" footer="0.5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zoomScaleNormal="100" workbookViewId="0">
      <pane ySplit="5" topLeftCell="A9" activePane="bottomLeft" state="frozen"/>
      <selection pane="bottomLeft" activeCell="B22" sqref="B22:D22"/>
    </sheetView>
  </sheetViews>
  <sheetFormatPr defaultRowHeight="12.75" x14ac:dyDescent="0.2"/>
  <cols>
    <col min="1" max="1" width="9.140625" style="92"/>
    <col min="2" max="2" width="10.7109375" style="92" bestFit="1" customWidth="1"/>
    <col min="3" max="3" width="13.42578125" style="92" bestFit="1" customWidth="1"/>
    <col min="4" max="4" width="9.85546875" style="92" bestFit="1" customWidth="1"/>
    <col min="5" max="5" width="36.7109375" style="92" bestFit="1" customWidth="1"/>
    <col min="6" max="257" width="9.140625" style="92"/>
    <col min="258" max="258" width="10.7109375" style="92" bestFit="1" customWidth="1"/>
    <col min="259" max="259" width="13.42578125" style="92" bestFit="1" customWidth="1"/>
    <col min="260" max="260" width="9.85546875" style="92" bestFit="1" customWidth="1"/>
    <col min="261" max="261" width="36.7109375" style="92" bestFit="1" customWidth="1"/>
    <col min="262" max="513" width="9.140625" style="92"/>
    <col min="514" max="514" width="10.7109375" style="92" bestFit="1" customWidth="1"/>
    <col min="515" max="515" width="13.42578125" style="92" bestFit="1" customWidth="1"/>
    <col min="516" max="516" width="9.85546875" style="92" bestFit="1" customWidth="1"/>
    <col min="517" max="517" width="36.7109375" style="92" bestFit="1" customWidth="1"/>
    <col min="518" max="769" width="9.140625" style="92"/>
    <col min="770" max="770" width="10.7109375" style="92" bestFit="1" customWidth="1"/>
    <col min="771" max="771" width="13.42578125" style="92" bestFit="1" customWidth="1"/>
    <col min="772" max="772" width="9.85546875" style="92" bestFit="1" customWidth="1"/>
    <col min="773" max="773" width="36.7109375" style="92" bestFit="1" customWidth="1"/>
    <col min="774" max="1025" width="9.140625" style="92"/>
    <col min="1026" max="1026" width="10.7109375" style="92" bestFit="1" customWidth="1"/>
    <col min="1027" max="1027" width="13.42578125" style="92" bestFit="1" customWidth="1"/>
    <col min="1028" max="1028" width="9.85546875" style="92" bestFit="1" customWidth="1"/>
    <col min="1029" max="1029" width="36.7109375" style="92" bestFit="1" customWidth="1"/>
    <col min="1030" max="1281" width="9.140625" style="92"/>
    <col min="1282" max="1282" width="10.7109375" style="92" bestFit="1" customWidth="1"/>
    <col min="1283" max="1283" width="13.42578125" style="92" bestFit="1" customWidth="1"/>
    <col min="1284" max="1284" width="9.85546875" style="92" bestFit="1" customWidth="1"/>
    <col min="1285" max="1285" width="36.7109375" style="92" bestFit="1" customWidth="1"/>
    <col min="1286" max="1537" width="9.140625" style="92"/>
    <col min="1538" max="1538" width="10.7109375" style="92" bestFit="1" customWidth="1"/>
    <col min="1539" max="1539" width="13.42578125" style="92" bestFit="1" customWidth="1"/>
    <col min="1540" max="1540" width="9.85546875" style="92" bestFit="1" customWidth="1"/>
    <col min="1541" max="1541" width="36.7109375" style="92" bestFit="1" customWidth="1"/>
    <col min="1542" max="1793" width="9.140625" style="92"/>
    <col min="1794" max="1794" width="10.7109375" style="92" bestFit="1" customWidth="1"/>
    <col min="1795" max="1795" width="13.42578125" style="92" bestFit="1" customWidth="1"/>
    <col min="1796" max="1796" width="9.85546875" style="92" bestFit="1" customWidth="1"/>
    <col min="1797" max="1797" width="36.7109375" style="92" bestFit="1" customWidth="1"/>
    <col min="1798" max="2049" width="9.140625" style="92"/>
    <col min="2050" max="2050" width="10.7109375" style="92" bestFit="1" customWidth="1"/>
    <col min="2051" max="2051" width="13.42578125" style="92" bestFit="1" customWidth="1"/>
    <col min="2052" max="2052" width="9.85546875" style="92" bestFit="1" customWidth="1"/>
    <col min="2053" max="2053" width="36.7109375" style="92" bestFit="1" customWidth="1"/>
    <col min="2054" max="2305" width="9.140625" style="92"/>
    <col min="2306" max="2306" width="10.7109375" style="92" bestFit="1" customWidth="1"/>
    <col min="2307" max="2307" width="13.42578125" style="92" bestFit="1" customWidth="1"/>
    <col min="2308" max="2308" width="9.85546875" style="92" bestFit="1" customWidth="1"/>
    <col min="2309" max="2309" width="36.7109375" style="92" bestFit="1" customWidth="1"/>
    <col min="2310" max="2561" width="9.140625" style="92"/>
    <col min="2562" max="2562" width="10.7109375" style="92" bestFit="1" customWidth="1"/>
    <col min="2563" max="2563" width="13.42578125" style="92" bestFit="1" customWidth="1"/>
    <col min="2564" max="2564" width="9.85546875" style="92" bestFit="1" customWidth="1"/>
    <col min="2565" max="2565" width="36.7109375" style="92" bestFit="1" customWidth="1"/>
    <col min="2566" max="2817" width="9.140625" style="92"/>
    <col min="2818" max="2818" width="10.7109375" style="92" bestFit="1" customWidth="1"/>
    <col min="2819" max="2819" width="13.42578125" style="92" bestFit="1" customWidth="1"/>
    <col min="2820" max="2820" width="9.85546875" style="92" bestFit="1" customWidth="1"/>
    <col min="2821" max="2821" width="36.7109375" style="92" bestFit="1" customWidth="1"/>
    <col min="2822" max="3073" width="9.140625" style="92"/>
    <col min="3074" max="3074" width="10.7109375" style="92" bestFit="1" customWidth="1"/>
    <col min="3075" max="3075" width="13.42578125" style="92" bestFit="1" customWidth="1"/>
    <col min="3076" max="3076" width="9.85546875" style="92" bestFit="1" customWidth="1"/>
    <col min="3077" max="3077" width="36.7109375" style="92" bestFit="1" customWidth="1"/>
    <col min="3078" max="3329" width="9.140625" style="92"/>
    <col min="3330" max="3330" width="10.7109375" style="92" bestFit="1" customWidth="1"/>
    <col min="3331" max="3331" width="13.42578125" style="92" bestFit="1" customWidth="1"/>
    <col min="3332" max="3332" width="9.85546875" style="92" bestFit="1" customWidth="1"/>
    <col min="3333" max="3333" width="36.7109375" style="92" bestFit="1" customWidth="1"/>
    <col min="3334" max="3585" width="9.140625" style="92"/>
    <col min="3586" max="3586" width="10.7109375" style="92" bestFit="1" customWidth="1"/>
    <col min="3587" max="3587" width="13.42578125" style="92" bestFit="1" customWidth="1"/>
    <col min="3588" max="3588" width="9.85546875" style="92" bestFit="1" customWidth="1"/>
    <col min="3589" max="3589" width="36.7109375" style="92" bestFit="1" customWidth="1"/>
    <col min="3590" max="3841" width="9.140625" style="92"/>
    <col min="3842" max="3842" width="10.7109375" style="92" bestFit="1" customWidth="1"/>
    <col min="3843" max="3843" width="13.42578125" style="92" bestFit="1" customWidth="1"/>
    <col min="3844" max="3844" width="9.85546875" style="92" bestFit="1" customWidth="1"/>
    <col min="3845" max="3845" width="36.7109375" style="92" bestFit="1" customWidth="1"/>
    <col min="3846" max="4097" width="9.140625" style="92"/>
    <col min="4098" max="4098" width="10.7109375" style="92" bestFit="1" customWidth="1"/>
    <col min="4099" max="4099" width="13.42578125" style="92" bestFit="1" customWidth="1"/>
    <col min="4100" max="4100" width="9.85546875" style="92" bestFit="1" customWidth="1"/>
    <col min="4101" max="4101" width="36.7109375" style="92" bestFit="1" customWidth="1"/>
    <col min="4102" max="4353" width="9.140625" style="92"/>
    <col min="4354" max="4354" width="10.7109375" style="92" bestFit="1" customWidth="1"/>
    <col min="4355" max="4355" width="13.42578125" style="92" bestFit="1" customWidth="1"/>
    <col min="4356" max="4356" width="9.85546875" style="92" bestFit="1" customWidth="1"/>
    <col min="4357" max="4357" width="36.7109375" style="92" bestFit="1" customWidth="1"/>
    <col min="4358" max="4609" width="9.140625" style="92"/>
    <col min="4610" max="4610" width="10.7109375" style="92" bestFit="1" customWidth="1"/>
    <col min="4611" max="4611" width="13.42578125" style="92" bestFit="1" customWidth="1"/>
    <col min="4612" max="4612" width="9.85546875" style="92" bestFit="1" customWidth="1"/>
    <col min="4613" max="4613" width="36.7109375" style="92" bestFit="1" customWidth="1"/>
    <col min="4614" max="4865" width="9.140625" style="92"/>
    <col min="4866" max="4866" width="10.7109375" style="92" bestFit="1" customWidth="1"/>
    <col min="4867" max="4867" width="13.42578125" style="92" bestFit="1" customWidth="1"/>
    <col min="4868" max="4868" width="9.85546875" style="92" bestFit="1" customWidth="1"/>
    <col min="4869" max="4869" width="36.7109375" style="92" bestFit="1" customWidth="1"/>
    <col min="4870" max="5121" width="9.140625" style="92"/>
    <col min="5122" max="5122" width="10.7109375" style="92" bestFit="1" customWidth="1"/>
    <col min="5123" max="5123" width="13.42578125" style="92" bestFit="1" customWidth="1"/>
    <col min="5124" max="5124" width="9.85546875" style="92" bestFit="1" customWidth="1"/>
    <col min="5125" max="5125" width="36.7109375" style="92" bestFit="1" customWidth="1"/>
    <col min="5126" max="5377" width="9.140625" style="92"/>
    <col min="5378" max="5378" width="10.7109375" style="92" bestFit="1" customWidth="1"/>
    <col min="5379" max="5379" width="13.42578125" style="92" bestFit="1" customWidth="1"/>
    <col min="5380" max="5380" width="9.85546875" style="92" bestFit="1" customWidth="1"/>
    <col min="5381" max="5381" width="36.7109375" style="92" bestFit="1" customWidth="1"/>
    <col min="5382" max="5633" width="9.140625" style="92"/>
    <col min="5634" max="5634" width="10.7109375" style="92" bestFit="1" customWidth="1"/>
    <col min="5635" max="5635" width="13.42578125" style="92" bestFit="1" customWidth="1"/>
    <col min="5636" max="5636" width="9.85546875" style="92" bestFit="1" customWidth="1"/>
    <col min="5637" max="5637" width="36.7109375" style="92" bestFit="1" customWidth="1"/>
    <col min="5638" max="5889" width="9.140625" style="92"/>
    <col min="5890" max="5890" width="10.7109375" style="92" bestFit="1" customWidth="1"/>
    <col min="5891" max="5891" width="13.42578125" style="92" bestFit="1" customWidth="1"/>
    <col min="5892" max="5892" width="9.85546875" style="92" bestFit="1" customWidth="1"/>
    <col min="5893" max="5893" width="36.7109375" style="92" bestFit="1" customWidth="1"/>
    <col min="5894" max="6145" width="9.140625" style="92"/>
    <col min="6146" max="6146" width="10.7109375" style="92" bestFit="1" customWidth="1"/>
    <col min="6147" max="6147" width="13.42578125" style="92" bestFit="1" customWidth="1"/>
    <col min="6148" max="6148" width="9.85546875" style="92" bestFit="1" customWidth="1"/>
    <col min="6149" max="6149" width="36.7109375" style="92" bestFit="1" customWidth="1"/>
    <col min="6150" max="6401" width="9.140625" style="92"/>
    <col min="6402" max="6402" width="10.7109375" style="92" bestFit="1" customWidth="1"/>
    <col min="6403" max="6403" width="13.42578125" style="92" bestFit="1" customWidth="1"/>
    <col min="6404" max="6404" width="9.85546875" style="92" bestFit="1" customWidth="1"/>
    <col min="6405" max="6405" width="36.7109375" style="92" bestFit="1" customWidth="1"/>
    <col min="6406" max="6657" width="9.140625" style="92"/>
    <col min="6658" max="6658" width="10.7109375" style="92" bestFit="1" customWidth="1"/>
    <col min="6659" max="6659" width="13.42578125" style="92" bestFit="1" customWidth="1"/>
    <col min="6660" max="6660" width="9.85546875" style="92" bestFit="1" customWidth="1"/>
    <col min="6661" max="6661" width="36.7109375" style="92" bestFit="1" customWidth="1"/>
    <col min="6662" max="6913" width="9.140625" style="92"/>
    <col min="6914" max="6914" width="10.7109375" style="92" bestFit="1" customWidth="1"/>
    <col min="6915" max="6915" width="13.42578125" style="92" bestFit="1" customWidth="1"/>
    <col min="6916" max="6916" width="9.85546875" style="92" bestFit="1" customWidth="1"/>
    <col min="6917" max="6917" width="36.7109375" style="92" bestFit="1" customWidth="1"/>
    <col min="6918" max="7169" width="9.140625" style="92"/>
    <col min="7170" max="7170" width="10.7109375" style="92" bestFit="1" customWidth="1"/>
    <col min="7171" max="7171" width="13.42578125" style="92" bestFit="1" customWidth="1"/>
    <col min="7172" max="7172" width="9.85546875" style="92" bestFit="1" customWidth="1"/>
    <col min="7173" max="7173" width="36.7109375" style="92" bestFit="1" customWidth="1"/>
    <col min="7174" max="7425" width="9.140625" style="92"/>
    <col min="7426" max="7426" width="10.7109375" style="92" bestFit="1" customWidth="1"/>
    <col min="7427" max="7427" width="13.42578125" style="92" bestFit="1" customWidth="1"/>
    <col min="7428" max="7428" width="9.85546875" style="92" bestFit="1" customWidth="1"/>
    <col min="7429" max="7429" width="36.7109375" style="92" bestFit="1" customWidth="1"/>
    <col min="7430" max="7681" width="9.140625" style="92"/>
    <col min="7682" max="7682" width="10.7109375" style="92" bestFit="1" customWidth="1"/>
    <col min="7683" max="7683" width="13.42578125" style="92" bestFit="1" customWidth="1"/>
    <col min="7684" max="7684" width="9.85546875" style="92" bestFit="1" customWidth="1"/>
    <col min="7685" max="7685" width="36.7109375" style="92" bestFit="1" customWidth="1"/>
    <col min="7686" max="7937" width="9.140625" style="92"/>
    <col min="7938" max="7938" width="10.7109375" style="92" bestFit="1" customWidth="1"/>
    <col min="7939" max="7939" width="13.42578125" style="92" bestFit="1" customWidth="1"/>
    <col min="7940" max="7940" width="9.85546875" style="92" bestFit="1" customWidth="1"/>
    <col min="7941" max="7941" width="36.7109375" style="92" bestFit="1" customWidth="1"/>
    <col min="7942" max="8193" width="9.140625" style="92"/>
    <col min="8194" max="8194" width="10.7109375" style="92" bestFit="1" customWidth="1"/>
    <col min="8195" max="8195" width="13.42578125" style="92" bestFit="1" customWidth="1"/>
    <col min="8196" max="8196" width="9.85546875" style="92" bestFit="1" customWidth="1"/>
    <col min="8197" max="8197" width="36.7109375" style="92" bestFit="1" customWidth="1"/>
    <col min="8198" max="8449" width="9.140625" style="92"/>
    <col min="8450" max="8450" width="10.7109375" style="92" bestFit="1" customWidth="1"/>
    <col min="8451" max="8451" width="13.42578125" style="92" bestFit="1" customWidth="1"/>
    <col min="8452" max="8452" width="9.85546875" style="92" bestFit="1" customWidth="1"/>
    <col min="8453" max="8453" width="36.7109375" style="92" bestFit="1" customWidth="1"/>
    <col min="8454" max="8705" width="9.140625" style="92"/>
    <col min="8706" max="8706" width="10.7109375" style="92" bestFit="1" customWidth="1"/>
    <col min="8707" max="8707" width="13.42578125" style="92" bestFit="1" customWidth="1"/>
    <col min="8708" max="8708" width="9.85546875" style="92" bestFit="1" customWidth="1"/>
    <col min="8709" max="8709" width="36.7109375" style="92" bestFit="1" customWidth="1"/>
    <col min="8710" max="8961" width="9.140625" style="92"/>
    <col min="8962" max="8962" width="10.7109375" style="92" bestFit="1" customWidth="1"/>
    <col min="8963" max="8963" width="13.42578125" style="92" bestFit="1" customWidth="1"/>
    <col min="8964" max="8964" width="9.85546875" style="92" bestFit="1" customWidth="1"/>
    <col min="8965" max="8965" width="36.7109375" style="92" bestFit="1" customWidth="1"/>
    <col min="8966" max="9217" width="9.140625" style="92"/>
    <col min="9218" max="9218" width="10.7109375" style="92" bestFit="1" customWidth="1"/>
    <col min="9219" max="9219" width="13.42578125" style="92" bestFit="1" customWidth="1"/>
    <col min="9220" max="9220" width="9.85546875" style="92" bestFit="1" customWidth="1"/>
    <col min="9221" max="9221" width="36.7109375" style="92" bestFit="1" customWidth="1"/>
    <col min="9222" max="9473" width="9.140625" style="92"/>
    <col min="9474" max="9474" width="10.7109375" style="92" bestFit="1" customWidth="1"/>
    <col min="9475" max="9475" width="13.42578125" style="92" bestFit="1" customWidth="1"/>
    <col min="9476" max="9476" width="9.85546875" style="92" bestFit="1" customWidth="1"/>
    <col min="9477" max="9477" width="36.7109375" style="92" bestFit="1" customWidth="1"/>
    <col min="9478" max="9729" width="9.140625" style="92"/>
    <col min="9730" max="9730" width="10.7109375" style="92" bestFit="1" customWidth="1"/>
    <col min="9731" max="9731" width="13.42578125" style="92" bestFit="1" customWidth="1"/>
    <col min="9732" max="9732" width="9.85546875" style="92" bestFit="1" customWidth="1"/>
    <col min="9733" max="9733" width="36.7109375" style="92" bestFit="1" customWidth="1"/>
    <col min="9734" max="9985" width="9.140625" style="92"/>
    <col min="9986" max="9986" width="10.7109375" style="92" bestFit="1" customWidth="1"/>
    <col min="9987" max="9987" width="13.42578125" style="92" bestFit="1" customWidth="1"/>
    <col min="9988" max="9988" width="9.85546875" style="92" bestFit="1" customWidth="1"/>
    <col min="9989" max="9989" width="36.7109375" style="92" bestFit="1" customWidth="1"/>
    <col min="9990" max="10241" width="9.140625" style="92"/>
    <col min="10242" max="10242" width="10.7109375" style="92" bestFit="1" customWidth="1"/>
    <col min="10243" max="10243" width="13.42578125" style="92" bestFit="1" customWidth="1"/>
    <col min="10244" max="10244" width="9.85546875" style="92" bestFit="1" customWidth="1"/>
    <col min="10245" max="10245" width="36.7109375" style="92" bestFit="1" customWidth="1"/>
    <col min="10246" max="10497" width="9.140625" style="92"/>
    <col min="10498" max="10498" width="10.7109375" style="92" bestFit="1" customWidth="1"/>
    <col min="10499" max="10499" width="13.42578125" style="92" bestFit="1" customWidth="1"/>
    <col min="10500" max="10500" width="9.85546875" style="92" bestFit="1" customWidth="1"/>
    <col min="10501" max="10501" width="36.7109375" style="92" bestFit="1" customWidth="1"/>
    <col min="10502" max="10753" width="9.140625" style="92"/>
    <col min="10754" max="10754" width="10.7109375" style="92" bestFit="1" customWidth="1"/>
    <col min="10755" max="10755" width="13.42578125" style="92" bestFit="1" customWidth="1"/>
    <col min="10756" max="10756" width="9.85546875" style="92" bestFit="1" customWidth="1"/>
    <col min="10757" max="10757" width="36.7109375" style="92" bestFit="1" customWidth="1"/>
    <col min="10758" max="11009" width="9.140625" style="92"/>
    <col min="11010" max="11010" width="10.7109375" style="92" bestFit="1" customWidth="1"/>
    <col min="11011" max="11011" width="13.42578125" style="92" bestFit="1" customWidth="1"/>
    <col min="11012" max="11012" width="9.85546875" style="92" bestFit="1" customWidth="1"/>
    <col min="11013" max="11013" width="36.7109375" style="92" bestFit="1" customWidth="1"/>
    <col min="11014" max="11265" width="9.140625" style="92"/>
    <col min="11266" max="11266" width="10.7109375" style="92" bestFit="1" customWidth="1"/>
    <col min="11267" max="11267" width="13.42578125" style="92" bestFit="1" customWidth="1"/>
    <col min="11268" max="11268" width="9.85546875" style="92" bestFit="1" customWidth="1"/>
    <col min="11269" max="11269" width="36.7109375" style="92" bestFit="1" customWidth="1"/>
    <col min="11270" max="11521" width="9.140625" style="92"/>
    <col min="11522" max="11522" width="10.7109375" style="92" bestFit="1" customWidth="1"/>
    <col min="11523" max="11523" width="13.42578125" style="92" bestFit="1" customWidth="1"/>
    <col min="11524" max="11524" width="9.85546875" style="92" bestFit="1" customWidth="1"/>
    <col min="11525" max="11525" width="36.7109375" style="92" bestFit="1" customWidth="1"/>
    <col min="11526" max="11777" width="9.140625" style="92"/>
    <col min="11778" max="11778" width="10.7109375" style="92" bestFit="1" customWidth="1"/>
    <col min="11779" max="11779" width="13.42578125" style="92" bestFit="1" customWidth="1"/>
    <col min="11780" max="11780" width="9.85546875" style="92" bestFit="1" customWidth="1"/>
    <col min="11781" max="11781" width="36.7109375" style="92" bestFit="1" customWidth="1"/>
    <col min="11782" max="12033" width="9.140625" style="92"/>
    <col min="12034" max="12034" width="10.7109375" style="92" bestFit="1" customWidth="1"/>
    <col min="12035" max="12035" width="13.42578125" style="92" bestFit="1" customWidth="1"/>
    <col min="12036" max="12036" width="9.85546875" style="92" bestFit="1" customWidth="1"/>
    <col min="12037" max="12037" width="36.7109375" style="92" bestFit="1" customWidth="1"/>
    <col min="12038" max="12289" width="9.140625" style="92"/>
    <col min="12290" max="12290" width="10.7109375" style="92" bestFit="1" customWidth="1"/>
    <col min="12291" max="12291" width="13.42578125" style="92" bestFit="1" customWidth="1"/>
    <col min="12292" max="12292" width="9.85546875" style="92" bestFit="1" customWidth="1"/>
    <col min="12293" max="12293" width="36.7109375" style="92" bestFit="1" customWidth="1"/>
    <col min="12294" max="12545" width="9.140625" style="92"/>
    <col min="12546" max="12546" width="10.7109375" style="92" bestFit="1" customWidth="1"/>
    <col min="12547" max="12547" width="13.42578125" style="92" bestFit="1" customWidth="1"/>
    <col min="12548" max="12548" width="9.85546875" style="92" bestFit="1" customWidth="1"/>
    <col min="12549" max="12549" width="36.7109375" style="92" bestFit="1" customWidth="1"/>
    <col min="12550" max="12801" width="9.140625" style="92"/>
    <col min="12802" max="12802" width="10.7109375" style="92" bestFit="1" customWidth="1"/>
    <col min="12803" max="12803" width="13.42578125" style="92" bestFit="1" customWidth="1"/>
    <col min="12804" max="12804" width="9.85546875" style="92" bestFit="1" customWidth="1"/>
    <col min="12805" max="12805" width="36.7109375" style="92" bestFit="1" customWidth="1"/>
    <col min="12806" max="13057" width="9.140625" style="92"/>
    <col min="13058" max="13058" width="10.7109375" style="92" bestFit="1" customWidth="1"/>
    <col min="13059" max="13059" width="13.42578125" style="92" bestFit="1" customWidth="1"/>
    <col min="13060" max="13060" width="9.85546875" style="92" bestFit="1" customWidth="1"/>
    <col min="13061" max="13061" width="36.7109375" style="92" bestFit="1" customWidth="1"/>
    <col min="13062" max="13313" width="9.140625" style="92"/>
    <col min="13314" max="13314" width="10.7109375" style="92" bestFit="1" customWidth="1"/>
    <col min="13315" max="13315" width="13.42578125" style="92" bestFit="1" customWidth="1"/>
    <col min="13316" max="13316" width="9.85546875" style="92" bestFit="1" customWidth="1"/>
    <col min="13317" max="13317" width="36.7109375" style="92" bestFit="1" customWidth="1"/>
    <col min="13318" max="13569" width="9.140625" style="92"/>
    <col min="13570" max="13570" width="10.7109375" style="92" bestFit="1" customWidth="1"/>
    <col min="13571" max="13571" width="13.42578125" style="92" bestFit="1" customWidth="1"/>
    <col min="13572" max="13572" width="9.85546875" style="92" bestFit="1" customWidth="1"/>
    <col min="13573" max="13573" width="36.7109375" style="92" bestFit="1" customWidth="1"/>
    <col min="13574" max="13825" width="9.140625" style="92"/>
    <col min="13826" max="13826" width="10.7109375" style="92" bestFit="1" customWidth="1"/>
    <col min="13827" max="13827" width="13.42578125" style="92" bestFit="1" customWidth="1"/>
    <col min="13828" max="13828" width="9.85546875" style="92" bestFit="1" customWidth="1"/>
    <col min="13829" max="13829" width="36.7109375" style="92" bestFit="1" customWidth="1"/>
    <col min="13830" max="14081" width="9.140625" style="92"/>
    <col min="14082" max="14082" width="10.7109375" style="92" bestFit="1" customWidth="1"/>
    <col min="14083" max="14083" width="13.42578125" style="92" bestFit="1" customWidth="1"/>
    <col min="14084" max="14084" width="9.85546875" style="92" bestFit="1" customWidth="1"/>
    <col min="14085" max="14085" width="36.7109375" style="92" bestFit="1" customWidth="1"/>
    <col min="14086" max="14337" width="9.140625" style="92"/>
    <col min="14338" max="14338" width="10.7109375" style="92" bestFit="1" customWidth="1"/>
    <col min="14339" max="14339" width="13.42578125" style="92" bestFit="1" customWidth="1"/>
    <col min="14340" max="14340" width="9.85546875" style="92" bestFit="1" customWidth="1"/>
    <col min="14341" max="14341" width="36.7109375" style="92" bestFit="1" customWidth="1"/>
    <col min="14342" max="14593" width="9.140625" style="92"/>
    <col min="14594" max="14594" width="10.7109375" style="92" bestFit="1" customWidth="1"/>
    <col min="14595" max="14595" width="13.42578125" style="92" bestFit="1" customWidth="1"/>
    <col min="14596" max="14596" width="9.85546875" style="92" bestFit="1" customWidth="1"/>
    <col min="14597" max="14597" width="36.7109375" style="92" bestFit="1" customWidth="1"/>
    <col min="14598" max="14849" width="9.140625" style="92"/>
    <col min="14850" max="14850" width="10.7109375" style="92" bestFit="1" customWidth="1"/>
    <col min="14851" max="14851" width="13.42578125" style="92" bestFit="1" customWidth="1"/>
    <col min="14852" max="14852" width="9.85546875" style="92" bestFit="1" customWidth="1"/>
    <col min="14853" max="14853" width="36.7109375" style="92" bestFit="1" customWidth="1"/>
    <col min="14854" max="15105" width="9.140625" style="92"/>
    <col min="15106" max="15106" width="10.7109375" style="92" bestFit="1" customWidth="1"/>
    <col min="15107" max="15107" width="13.42578125" style="92" bestFit="1" customWidth="1"/>
    <col min="15108" max="15108" width="9.85546875" style="92" bestFit="1" customWidth="1"/>
    <col min="15109" max="15109" width="36.7109375" style="92" bestFit="1" customWidth="1"/>
    <col min="15110" max="15361" width="9.140625" style="92"/>
    <col min="15362" max="15362" width="10.7109375" style="92" bestFit="1" customWidth="1"/>
    <col min="15363" max="15363" width="13.42578125" style="92" bestFit="1" customWidth="1"/>
    <col min="15364" max="15364" width="9.85546875" style="92" bestFit="1" customWidth="1"/>
    <col min="15365" max="15365" width="36.7109375" style="92" bestFit="1" customWidth="1"/>
    <col min="15366" max="15617" width="9.140625" style="92"/>
    <col min="15618" max="15618" width="10.7109375" style="92" bestFit="1" customWidth="1"/>
    <col min="15619" max="15619" width="13.42578125" style="92" bestFit="1" customWidth="1"/>
    <col min="15620" max="15620" width="9.85546875" style="92" bestFit="1" customWidth="1"/>
    <col min="15621" max="15621" width="36.7109375" style="92" bestFit="1" customWidth="1"/>
    <col min="15622" max="15873" width="9.140625" style="92"/>
    <col min="15874" max="15874" width="10.7109375" style="92" bestFit="1" customWidth="1"/>
    <col min="15875" max="15875" width="13.42578125" style="92" bestFit="1" customWidth="1"/>
    <col min="15876" max="15876" width="9.85546875" style="92" bestFit="1" customWidth="1"/>
    <col min="15877" max="15877" width="36.7109375" style="92" bestFit="1" customWidth="1"/>
    <col min="15878" max="16129" width="9.140625" style="92"/>
    <col min="16130" max="16130" width="10.7109375" style="92" bestFit="1" customWidth="1"/>
    <col min="16131" max="16131" width="13.42578125" style="92" bestFit="1" customWidth="1"/>
    <col min="16132" max="16132" width="9.85546875" style="92" bestFit="1" customWidth="1"/>
    <col min="16133" max="16133" width="36.7109375" style="92" bestFit="1" customWidth="1"/>
    <col min="16134" max="16384" width="9.140625" style="92"/>
  </cols>
  <sheetData>
    <row r="2" spans="1:5" ht="18.75" x14ac:dyDescent="0.3">
      <c r="A2" s="242" t="s">
        <v>357</v>
      </c>
      <c r="B2" s="242"/>
      <c r="C2" s="242"/>
      <c r="D2" s="242"/>
      <c r="E2" s="242"/>
    </row>
    <row r="3" spans="1:5" x14ac:dyDescent="0.2">
      <c r="A3" s="243" t="s">
        <v>349</v>
      </c>
      <c r="B3" s="243"/>
      <c r="C3" s="243"/>
      <c r="D3" s="243"/>
      <c r="E3" s="115"/>
    </row>
    <row r="4" spans="1:5" x14ac:dyDescent="0.2">
      <c r="A4" s="116"/>
      <c r="B4" s="116"/>
      <c r="C4" s="116"/>
      <c r="D4" s="116"/>
      <c r="E4" s="115"/>
    </row>
    <row r="5" spans="1:5" ht="22.5" x14ac:dyDescent="0.2">
      <c r="A5" s="94" t="s">
        <v>292</v>
      </c>
      <c r="B5" s="94" t="s">
        <v>293</v>
      </c>
      <c r="C5" s="94" t="s">
        <v>294</v>
      </c>
      <c r="D5" s="112" t="s">
        <v>295</v>
      </c>
      <c r="E5" s="112" t="s">
        <v>209</v>
      </c>
    </row>
    <row r="6" spans="1:5" x14ac:dyDescent="0.2">
      <c r="A6" s="94">
        <v>1</v>
      </c>
      <c r="B6" s="97" t="s">
        <v>296</v>
      </c>
      <c r="C6" s="97" t="s">
        <v>350</v>
      </c>
      <c r="D6" s="97" t="s">
        <v>56</v>
      </c>
      <c r="E6" s="97" t="s">
        <v>351</v>
      </c>
    </row>
    <row r="7" spans="1:5" x14ac:dyDescent="0.2">
      <c r="A7" s="94">
        <v>2</v>
      </c>
      <c r="B7" s="97" t="s">
        <v>296</v>
      </c>
      <c r="C7" s="97" t="s">
        <v>350</v>
      </c>
      <c r="D7" s="97" t="s">
        <v>60</v>
      </c>
      <c r="E7" s="97" t="s">
        <v>352</v>
      </c>
    </row>
    <row r="8" spans="1:5" x14ac:dyDescent="0.2">
      <c r="A8" s="94" t="s">
        <v>64</v>
      </c>
      <c r="B8" s="97" t="s">
        <v>317</v>
      </c>
      <c r="C8" s="97" t="s">
        <v>14</v>
      </c>
      <c r="D8" s="97"/>
      <c r="E8" s="97"/>
    </row>
    <row r="9" spans="1:5" x14ac:dyDescent="0.2">
      <c r="A9" s="94">
        <v>3</v>
      </c>
      <c r="B9" s="97" t="s">
        <v>296</v>
      </c>
      <c r="C9" s="97" t="s">
        <v>84</v>
      </c>
      <c r="D9" s="97" t="s">
        <v>57</v>
      </c>
      <c r="E9" s="97" t="s">
        <v>316</v>
      </c>
    </row>
    <row r="10" spans="1:5" x14ac:dyDescent="0.2">
      <c r="A10" s="94">
        <v>4</v>
      </c>
      <c r="B10" s="97" t="s">
        <v>296</v>
      </c>
      <c r="C10" s="97" t="s">
        <v>84</v>
      </c>
      <c r="D10" s="97" t="s">
        <v>58</v>
      </c>
      <c r="E10" s="97" t="s">
        <v>316</v>
      </c>
    </row>
    <row r="11" spans="1:5" x14ac:dyDescent="0.2">
      <c r="A11" s="94">
        <v>5</v>
      </c>
      <c r="B11" s="97" t="s">
        <v>296</v>
      </c>
      <c r="C11" s="97" t="s">
        <v>84</v>
      </c>
      <c r="D11" s="97" t="s">
        <v>58</v>
      </c>
      <c r="E11" s="97" t="s">
        <v>316</v>
      </c>
    </row>
    <row r="12" spans="1:5" x14ac:dyDescent="0.2">
      <c r="A12" s="94">
        <v>6</v>
      </c>
      <c r="B12" s="97" t="s">
        <v>296</v>
      </c>
      <c r="C12" s="97" t="s">
        <v>84</v>
      </c>
      <c r="D12" s="97" t="s">
        <v>58</v>
      </c>
      <c r="E12" s="97" t="s">
        <v>316</v>
      </c>
    </row>
    <row r="13" spans="1:5" x14ac:dyDescent="0.2">
      <c r="A13" s="94">
        <v>7</v>
      </c>
      <c r="B13" s="97" t="s">
        <v>296</v>
      </c>
      <c r="C13" s="97" t="s">
        <v>84</v>
      </c>
      <c r="D13" s="97" t="s">
        <v>58</v>
      </c>
      <c r="E13" s="97" t="s">
        <v>316</v>
      </c>
    </row>
    <row r="14" spans="1:5" x14ac:dyDescent="0.2">
      <c r="A14" s="94">
        <v>8</v>
      </c>
      <c r="B14" s="97" t="s">
        <v>296</v>
      </c>
      <c r="C14" s="97" t="s">
        <v>84</v>
      </c>
      <c r="D14" s="97" t="s">
        <v>57</v>
      </c>
      <c r="E14" s="97" t="s">
        <v>316</v>
      </c>
    </row>
    <row r="15" spans="1:5" x14ac:dyDescent="0.2">
      <c r="A15" s="94">
        <v>9</v>
      </c>
      <c r="B15" s="97" t="s">
        <v>296</v>
      </c>
      <c r="C15" s="97" t="s">
        <v>84</v>
      </c>
      <c r="D15" s="97" t="s">
        <v>58</v>
      </c>
      <c r="E15" s="97" t="s">
        <v>316</v>
      </c>
    </row>
    <row r="16" spans="1:5" x14ac:dyDescent="0.2">
      <c r="A16" s="94">
        <v>10</v>
      </c>
      <c r="B16" s="97" t="s">
        <v>296</v>
      </c>
      <c r="C16" s="97" t="s">
        <v>84</v>
      </c>
      <c r="D16" s="97" t="s">
        <v>57</v>
      </c>
      <c r="E16" s="97" t="s">
        <v>316</v>
      </c>
    </row>
    <row r="17" spans="1:5" x14ac:dyDescent="0.2">
      <c r="A17" s="94">
        <v>11</v>
      </c>
      <c r="B17" s="97" t="s">
        <v>296</v>
      </c>
      <c r="C17" s="97" t="s">
        <v>305</v>
      </c>
      <c r="D17" s="97" t="s">
        <v>57</v>
      </c>
      <c r="E17" s="97" t="s">
        <v>316</v>
      </c>
    </row>
    <row r="18" spans="1:5" x14ac:dyDescent="0.2">
      <c r="A18" s="94">
        <v>12</v>
      </c>
      <c r="B18" s="97" t="s">
        <v>296</v>
      </c>
      <c r="C18" s="97" t="s">
        <v>84</v>
      </c>
      <c r="D18" s="97" t="s">
        <v>58</v>
      </c>
      <c r="E18" s="97" t="s">
        <v>316</v>
      </c>
    </row>
    <row r="19" spans="1:5" x14ac:dyDescent="0.2">
      <c r="A19" s="94">
        <v>13</v>
      </c>
      <c r="B19" s="97" t="s">
        <v>296</v>
      </c>
      <c r="C19" s="97" t="s">
        <v>84</v>
      </c>
      <c r="D19" s="97" t="s">
        <v>57</v>
      </c>
      <c r="E19" s="97" t="s">
        <v>316</v>
      </c>
    </row>
    <row r="20" spans="1:5" x14ac:dyDescent="0.2">
      <c r="A20" s="94">
        <v>14</v>
      </c>
      <c r="B20" s="97" t="s">
        <v>296</v>
      </c>
      <c r="C20" s="97" t="s">
        <v>353</v>
      </c>
      <c r="D20" s="97" t="s">
        <v>60</v>
      </c>
      <c r="E20" s="97" t="s">
        <v>354</v>
      </c>
    </row>
    <row r="21" spans="1:5" x14ac:dyDescent="0.2">
      <c r="A21" s="94">
        <v>15</v>
      </c>
      <c r="B21" s="97" t="s">
        <v>296</v>
      </c>
      <c r="C21" s="97" t="s">
        <v>305</v>
      </c>
      <c r="D21" s="97" t="s">
        <v>60</v>
      </c>
      <c r="E21" s="97" t="s">
        <v>355</v>
      </c>
    </row>
    <row r="22" spans="1:5" x14ac:dyDescent="0.2">
      <c r="A22" s="117"/>
      <c r="B22" s="244" t="s">
        <v>356</v>
      </c>
      <c r="C22" s="245"/>
      <c r="D22" s="245"/>
      <c r="E22" s="117"/>
    </row>
    <row r="23" spans="1:5" x14ac:dyDescent="0.2">
      <c r="A23" s="117"/>
      <c r="B23" s="117"/>
      <c r="C23" s="117"/>
      <c r="D23" s="117"/>
      <c r="E23" s="117"/>
    </row>
  </sheetData>
  <autoFilter ref="A5:E21"/>
  <mergeCells count="3">
    <mergeCell ref="A2:E2"/>
    <mergeCell ref="A3:D3"/>
    <mergeCell ref="B22:D22"/>
  </mergeCells>
  <pageMargins left="0.75" right="0.75" top="1" bottom="1" header="0.5" footer="0.5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zoomScaleNormal="100" workbookViewId="0">
      <pane ySplit="2" topLeftCell="A74" activePane="bottomLeft" state="frozen"/>
      <selection pane="bottomLeft" sqref="A1:F1"/>
    </sheetView>
  </sheetViews>
  <sheetFormatPr defaultRowHeight="15" x14ac:dyDescent="0.25"/>
  <cols>
    <col min="1" max="1" width="18.7109375" style="85" bestFit="1" customWidth="1"/>
    <col min="2" max="2" width="39" style="85" bestFit="1" customWidth="1"/>
    <col min="3" max="3" width="17.28515625" style="68" bestFit="1" customWidth="1"/>
    <col min="4" max="4" width="12.5703125" style="68" bestFit="1" customWidth="1"/>
    <col min="5" max="5" width="28.140625" style="68" bestFit="1" customWidth="1"/>
    <col min="6" max="6" width="14.140625" bestFit="1" customWidth="1"/>
    <col min="7" max="7" width="39.140625" customWidth="1"/>
    <col min="257" max="257" width="18.7109375" bestFit="1" customWidth="1"/>
    <col min="258" max="258" width="39" bestFit="1" customWidth="1"/>
    <col min="259" max="259" width="17.28515625" bestFit="1" customWidth="1"/>
    <col min="260" max="260" width="12.5703125" bestFit="1" customWidth="1"/>
    <col min="261" max="261" width="28.140625" bestFit="1" customWidth="1"/>
    <col min="262" max="262" width="14.140625" bestFit="1" customWidth="1"/>
    <col min="263" max="263" width="39.140625" customWidth="1"/>
    <col min="513" max="513" width="18.7109375" bestFit="1" customWidth="1"/>
    <col min="514" max="514" width="39" bestFit="1" customWidth="1"/>
    <col min="515" max="515" width="17.28515625" bestFit="1" customWidth="1"/>
    <col min="516" max="516" width="12.5703125" bestFit="1" customWidth="1"/>
    <col min="517" max="517" width="28.140625" bestFit="1" customWidth="1"/>
    <col min="518" max="518" width="14.140625" bestFit="1" customWidth="1"/>
    <col min="519" max="519" width="39.140625" customWidth="1"/>
    <col min="769" max="769" width="18.7109375" bestFit="1" customWidth="1"/>
    <col min="770" max="770" width="39" bestFit="1" customWidth="1"/>
    <col min="771" max="771" width="17.28515625" bestFit="1" customWidth="1"/>
    <col min="772" max="772" width="12.5703125" bestFit="1" customWidth="1"/>
    <col min="773" max="773" width="28.140625" bestFit="1" customWidth="1"/>
    <col min="774" max="774" width="14.140625" bestFit="1" customWidth="1"/>
    <col min="775" max="775" width="39.140625" customWidth="1"/>
    <col min="1025" max="1025" width="18.7109375" bestFit="1" customWidth="1"/>
    <col min="1026" max="1026" width="39" bestFit="1" customWidth="1"/>
    <col min="1027" max="1027" width="17.28515625" bestFit="1" customWidth="1"/>
    <col min="1028" max="1028" width="12.5703125" bestFit="1" customWidth="1"/>
    <col min="1029" max="1029" width="28.140625" bestFit="1" customWidth="1"/>
    <col min="1030" max="1030" width="14.140625" bestFit="1" customWidth="1"/>
    <col min="1031" max="1031" width="39.140625" customWidth="1"/>
    <col min="1281" max="1281" width="18.7109375" bestFit="1" customWidth="1"/>
    <col min="1282" max="1282" width="39" bestFit="1" customWidth="1"/>
    <col min="1283" max="1283" width="17.28515625" bestFit="1" customWidth="1"/>
    <col min="1284" max="1284" width="12.5703125" bestFit="1" customWidth="1"/>
    <col min="1285" max="1285" width="28.140625" bestFit="1" customWidth="1"/>
    <col min="1286" max="1286" width="14.140625" bestFit="1" customWidth="1"/>
    <col min="1287" max="1287" width="39.140625" customWidth="1"/>
    <col min="1537" max="1537" width="18.7109375" bestFit="1" customWidth="1"/>
    <col min="1538" max="1538" width="39" bestFit="1" customWidth="1"/>
    <col min="1539" max="1539" width="17.28515625" bestFit="1" customWidth="1"/>
    <col min="1540" max="1540" width="12.5703125" bestFit="1" customWidth="1"/>
    <col min="1541" max="1541" width="28.140625" bestFit="1" customWidth="1"/>
    <col min="1542" max="1542" width="14.140625" bestFit="1" customWidth="1"/>
    <col min="1543" max="1543" width="39.140625" customWidth="1"/>
    <col min="1793" max="1793" width="18.7109375" bestFit="1" customWidth="1"/>
    <col min="1794" max="1794" width="39" bestFit="1" customWidth="1"/>
    <col min="1795" max="1795" width="17.28515625" bestFit="1" customWidth="1"/>
    <col min="1796" max="1796" width="12.5703125" bestFit="1" customWidth="1"/>
    <col min="1797" max="1797" width="28.140625" bestFit="1" customWidth="1"/>
    <col min="1798" max="1798" width="14.140625" bestFit="1" customWidth="1"/>
    <col min="1799" max="1799" width="39.140625" customWidth="1"/>
    <col min="2049" max="2049" width="18.7109375" bestFit="1" customWidth="1"/>
    <col min="2050" max="2050" width="39" bestFit="1" customWidth="1"/>
    <col min="2051" max="2051" width="17.28515625" bestFit="1" customWidth="1"/>
    <col min="2052" max="2052" width="12.5703125" bestFit="1" customWidth="1"/>
    <col min="2053" max="2053" width="28.140625" bestFit="1" customWidth="1"/>
    <col min="2054" max="2054" width="14.140625" bestFit="1" customWidth="1"/>
    <col min="2055" max="2055" width="39.140625" customWidth="1"/>
    <col min="2305" max="2305" width="18.7109375" bestFit="1" customWidth="1"/>
    <col min="2306" max="2306" width="39" bestFit="1" customWidth="1"/>
    <col min="2307" max="2307" width="17.28515625" bestFit="1" customWidth="1"/>
    <col min="2308" max="2308" width="12.5703125" bestFit="1" customWidth="1"/>
    <col min="2309" max="2309" width="28.140625" bestFit="1" customWidth="1"/>
    <col min="2310" max="2310" width="14.140625" bestFit="1" customWidth="1"/>
    <col min="2311" max="2311" width="39.140625" customWidth="1"/>
    <col min="2561" max="2561" width="18.7109375" bestFit="1" customWidth="1"/>
    <col min="2562" max="2562" width="39" bestFit="1" customWidth="1"/>
    <col min="2563" max="2563" width="17.28515625" bestFit="1" customWidth="1"/>
    <col min="2564" max="2564" width="12.5703125" bestFit="1" customWidth="1"/>
    <col min="2565" max="2565" width="28.140625" bestFit="1" customWidth="1"/>
    <col min="2566" max="2566" width="14.140625" bestFit="1" customWidth="1"/>
    <col min="2567" max="2567" width="39.140625" customWidth="1"/>
    <col min="2817" max="2817" width="18.7109375" bestFit="1" customWidth="1"/>
    <col min="2818" max="2818" width="39" bestFit="1" customWidth="1"/>
    <col min="2819" max="2819" width="17.28515625" bestFit="1" customWidth="1"/>
    <col min="2820" max="2820" width="12.5703125" bestFit="1" customWidth="1"/>
    <col min="2821" max="2821" width="28.140625" bestFit="1" customWidth="1"/>
    <col min="2822" max="2822" width="14.140625" bestFit="1" customWidth="1"/>
    <col min="2823" max="2823" width="39.140625" customWidth="1"/>
    <col min="3073" max="3073" width="18.7109375" bestFit="1" customWidth="1"/>
    <col min="3074" max="3074" width="39" bestFit="1" customWidth="1"/>
    <col min="3075" max="3075" width="17.28515625" bestFit="1" customWidth="1"/>
    <col min="3076" max="3076" width="12.5703125" bestFit="1" customWidth="1"/>
    <col min="3077" max="3077" width="28.140625" bestFit="1" customWidth="1"/>
    <col min="3078" max="3078" width="14.140625" bestFit="1" customWidth="1"/>
    <col min="3079" max="3079" width="39.140625" customWidth="1"/>
    <col min="3329" max="3329" width="18.7109375" bestFit="1" customWidth="1"/>
    <col min="3330" max="3330" width="39" bestFit="1" customWidth="1"/>
    <col min="3331" max="3331" width="17.28515625" bestFit="1" customWidth="1"/>
    <col min="3332" max="3332" width="12.5703125" bestFit="1" customWidth="1"/>
    <col min="3333" max="3333" width="28.140625" bestFit="1" customWidth="1"/>
    <col min="3334" max="3334" width="14.140625" bestFit="1" customWidth="1"/>
    <col min="3335" max="3335" width="39.140625" customWidth="1"/>
    <col min="3585" max="3585" width="18.7109375" bestFit="1" customWidth="1"/>
    <col min="3586" max="3586" width="39" bestFit="1" customWidth="1"/>
    <col min="3587" max="3587" width="17.28515625" bestFit="1" customWidth="1"/>
    <col min="3588" max="3588" width="12.5703125" bestFit="1" customWidth="1"/>
    <col min="3589" max="3589" width="28.140625" bestFit="1" customWidth="1"/>
    <col min="3590" max="3590" width="14.140625" bestFit="1" customWidth="1"/>
    <col min="3591" max="3591" width="39.140625" customWidth="1"/>
    <col min="3841" max="3841" width="18.7109375" bestFit="1" customWidth="1"/>
    <col min="3842" max="3842" width="39" bestFit="1" customWidth="1"/>
    <col min="3843" max="3843" width="17.28515625" bestFit="1" customWidth="1"/>
    <col min="3844" max="3844" width="12.5703125" bestFit="1" customWidth="1"/>
    <col min="3845" max="3845" width="28.140625" bestFit="1" customWidth="1"/>
    <col min="3846" max="3846" width="14.140625" bestFit="1" customWidth="1"/>
    <col min="3847" max="3847" width="39.140625" customWidth="1"/>
    <col min="4097" max="4097" width="18.7109375" bestFit="1" customWidth="1"/>
    <col min="4098" max="4098" width="39" bestFit="1" customWidth="1"/>
    <col min="4099" max="4099" width="17.28515625" bestFit="1" customWidth="1"/>
    <col min="4100" max="4100" width="12.5703125" bestFit="1" customWidth="1"/>
    <col min="4101" max="4101" width="28.140625" bestFit="1" customWidth="1"/>
    <col min="4102" max="4102" width="14.140625" bestFit="1" customWidth="1"/>
    <col min="4103" max="4103" width="39.140625" customWidth="1"/>
    <col min="4353" max="4353" width="18.7109375" bestFit="1" customWidth="1"/>
    <col min="4354" max="4354" width="39" bestFit="1" customWidth="1"/>
    <col min="4355" max="4355" width="17.28515625" bestFit="1" customWidth="1"/>
    <col min="4356" max="4356" width="12.5703125" bestFit="1" customWidth="1"/>
    <col min="4357" max="4357" width="28.140625" bestFit="1" customWidth="1"/>
    <col min="4358" max="4358" width="14.140625" bestFit="1" customWidth="1"/>
    <col min="4359" max="4359" width="39.140625" customWidth="1"/>
    <col min="4609" max="4609" width="18.7109375" bestFit="1" customWidth="1"/>
    <col min="4610" max="4610" width="39" bestFit="1" customWidth="1"/>
    <col min="4611" max="4611" width="17.28515625" bestFit="1" customWidth="1"/>
    <col min="4612" max="4612" width="12.5703125" bestFit="1" customWidth="1"/>
    <col min="4613" max="4613" width="28.140625" bestFit="1" customWidth="1"/>
    <col min="4614" max="4614" width="14.140625" bestFit="1" customWidth="1"/>
    <col min="4615" max="4615" width="39.140625" customWidth="1"/>
    <col min="4865" max="4865" width="18.7109375" bestFit="1" customWidth="1"/>
    <col min="4866" max="4866" width="39" bestFit="1" customWidth="1"/>
    <col min="4867" max="4867" width="17.28515625" bestFit="1" customWidth="1"/>
    <col min="4868" max="4868" width="12.5703125" bestFit="1" customWidth="1"/>
    <col min="4869" max="4869" width="28.140625" bestFit="1" customWidth="1"/>
    <col min="4870" max="4870" width="14.140625" bestFit="1" customWidth="1"/>
    <col min="4871" max="4871" width="39.140625" customWidth="1"/>
    <col min="5121" max="5121" width="18.7109375" bestFit="1" customWidth="1"/>
    <col min="5122" max="5122" width="39" bestFit="1" customWidth="1"/>
    <col min="5123" max="5123" width="17.28515625" bestFit="1" customWidth="1"/>
    <col min="5124" max="5124" width="12.5703125" bestFit="1" customWidth="1"/>
    <col min="5125" max="5125" width="28.140625" bestFit="1" customWidth="1"/>
    <col min="5126" max="5126" width="14.140625" bestFit="1" customWidth="1"/>
    <col min="5127" max="5127" width="39.140625" customWidth="1"/>
    <col min="5377" max="5377" width="18.7109375" bestFit="1" customWidth="1"/>
    <col min="5378" max="5378" width="39" bestFit="1" customWidth="1"/>
    <col min="5379" max="5379" width="17.28515625" bestFit="1" customWidth="1"/>
    <col min="5380" max="5380" width="12.5703125" bestFit="1" customWidth="1"/>
    <col min="5381" max="5381" width="28.140625" bestFit="1" customWidth="1"/>
    <col min="5382" max="5382" width="14.140625" bestFit="1" customWidth="1"/>
    <col min="5383" max="5383" width="39.140625" customWidth="1"/>
    <col min="5633" max="5633" width="18.7109375" bestFit="1" customWidth="1"/>
    <col min="5634" max="5634" width="39" bestFit="1" customWidth="1"/>
    <col min="5635" max="5635" width="17.28515625" bestFit="1" customWidth="1"/>
    <col min="5636" max="5636" width="12.5703125" bestFit="1" customWidth="1"/>
    <col min="5637" max="5637" width="28.140625" bestFit="1" customWidth="1"/>
    <col min="5638" max="5638" width="14.140625" bestFit="1" customWidth="1"/>
    <col min="5639" max="5639" width="39.140625" customWidth="1"/>
    <col min="5889" max="5889" width="18.7109375" bestFit="1" customWidth="1"/>
    <col min="5890" max="5890" width="39" bestFit="1" customWidth="1"/>
    <col min="5891" max="5891" width="17.28515625" bestFit="1" customWidth="1"/>
    <col min="5892" max="5892" width="12.5703125" bestFit="1" customWidth="1"/>
    <col min="5893" max="5893" width="28.140625" bestFit="1" customWidth="1"/>
    <col min="5894" max="5894" width="14.140625" bestFit="1" customWidth="1"/>
    <col min="5895" max="5895" width="39.140625" customWidth="1"/>
    <col min="6145" max="6145" width="18.7109375" bestFit="1" customWidth="1"/>
    <col min="6146" max="6146" width="39" bestFit="1" customWidth="1"/>
    <col min="6147" max="6147" width="17.28515625" bestFit="1" customWidth="1"/>
    <col min="6148" max="6148" width="12.5703125" bestFit="1" customWidth="1"/>
    <col min="6149" max="6149" width="28.140625" bestFit="1" customWidth="1"/>
    <col min="6150" max="6150" width="14.140625" bestFit="1" customWidth="1"/>
    <col min="6151" max="6151" width="39.140625" customWidth="1"/>
    <col min="6401" max="6401" width="18.7109375" bestFit="1" customWidth="1"/>
    <col min="6402" max="6402" width="39" bestFit="1" customWidth="1"/>
    <col min="6403" max="6403" width="17.28515625" bestFit="1" customWidth="1"/>
    <col min="6404" max="6404" width="12.5703125" bestFit="1" customWidth="1"/>
    <col min="6405" max="6405" width="28.140625" bestFit="1" customWidth="1"/>
    <col min="6406" max="6406" width="14.140625" bestFit="1" customWidth="1"/>
    <col min="6407" max="6407" width="39.140625" customWidth="1"/>
    <col min="6657" max="6657" width="18.7109375" bestFit="1" customWidth="1"/>
    <col min="6658" max="6658" width="39" bestFit="1" customWidth="1"/>
    <col min="6659" max="6659" width="17.28515625" bestFit="1" customWidth="1"/>
    <col min="6660" max="6660" width="12.5703125" bestFit="1" customWidth="1"/>
    <col min="6661" max="6661" width="28.140625" bestFit="1" customWidth="1"/>
    <col min="6662" max="6662" width="14.140625" bestFit="1" customWidth="1"/>
    <col min="6663" max="6663" width="39.140625" customWidth="1"/>
    <col min="6913" max="6913" width="18.7109375" bestFit="1" customWidth="1"/>
    <col min="6914" max="6914" width="39" bestFit="1" customWidth="1"/>
    <col min="6915" max="6915" width="17.28515625" bestFit="1" customWidth="1"/>
    <col min="6916" max="6916" width="12.5703125" bestFit="1" customWidth="1"/>
    <col min="6917" max="6917" width="28.140625" bestFit="1" customWidth="1"/>
    <col min="6918" max="6918" width="14.140625" bestFit="1" customWidth="1"/>
    <col min="6919" max="6919" width="39.140625" customWidth="1"/>
    <col min="7169" max="7169" width="18.7109375" bestFit="1" customWidth="1"/>
    <col min="7170" max="7170" width="39" bestFit="1" customWidth="1"/>
    <col min="7171" max="7171" width="17.28515625" bestFit="1" customWidth="1"/>
    <col min="7172" max="7172" width="12.5703125" bestFit="1" customWidth="1"/>
    <col min="7173" max="7173" width="28.140625" bestFit="1" customWidth="1"/>
    <col min="7174" max="7174" width="14.140625" bestFit="1" customWidth="1"/>
    <col min="7175" max="7175" width="39.140625" customWidth="1"/>
    <col min="7425" max="7425" width="18.7109375" bestFit="1" customWidth="1"/>
    <col min="7426" max="7426" width="39" bestFit="1" customWidth="1"/>
    <col min="7427" max="7427" width="17.28515625" bestFit="1" customWidth="1"/>
    <col min="7428" max="7428" width="12.5703125" bestFit="1" customWidth="1"/>
    <col min="7429" max="7429" width="28.140625" bestFit="1" customWidth="1"/>
    <col min="7430" max="7430" width="14.140625" bestFit="1" customWidth="1"/>
    <col min="7431" max="7431" width="39.140625" customWidth="1"/>
    <col min="7681" max="7681" width="18.7109375" bestFit="1" customWidth="1"/>
    <col min="7682" max="7682" width="39" bestFit="1" customWidth="1"/>
    <col min="7683" max="7683" width="17.28515625" bestFit="1" customWidth="1"/>
    <col min="7684" max="7684" width="12.5703125" bestFit="1" customWidth="1"/>
    <col min="7685" max="7685" width="28.140625" bestFit="1" customWidth="1"/>
    <col min="7686" max="7686" width="14.140625" bestFit="1" customWidth="1"/>
    <col min="7687" max="7687" width="39.140625" customWidth="1"/>
    <col min="7937" max="7937" width="18.7109375" bestFit="1" customWidth="1"/>
    <col min="7938" max="7938" width="39" bestFit="1" customWidth="1"/>
    <col min="7939" max="7939" width="17.28515625" bestFit="1" customWidth="1"/>
    <col min="7940" max="7940" width="12.5703125" bestFit="1" customWidth="1"/>
    <col min="7941" max="7941" width="28.140625" bestFit="1" customWidth="1"/>
    <col min="7942" max="7942" width="14.140625" bestFit="1" customWidth="1"/>
    <col min="7943" max="7943" width="39.140625" customWidth="1"/>
    <col min="8193" max="8193" width="18.7109375" bestFit="1" customWidth="1"/>
    <col min="8194" max="8194" width="39" bestFit="1" customWidth="1"/>
    <col min="8195" max="8195" width="17.28515625" bestFit="1" customWidth="1"/>
    <col min="8196" max="8196" width="12.5703125" bestFit="1" customWidth="1"/>
    <col min="8197" max="8197" width="28.140625" bestFit="1" customWidth="1"/>
    <col min="8198" max="8198" width="14.140625" bestFit="1" customWidth="1"/>
    <col min="8199" max="8199" width="39.140625" customWidth="1"/>
    <col min="8449" max="8449" width="18.7109375" bestFit="1" customWidth="1"/>
    <col min="8450" max="8450" width="39" bestFit="1" customWidth="1"/>
    <col min="8451" max="8451" width="17.28515625" bestFit="1" customWidth="1"/>
    <col min="8452" max="8452" width="12.5703125" bestFit="1" customWidth="1"/>
    <col min="8453" max="8453" width="28.140625" bestFit="1" customWidth="1"/>
    <col min="8454" max="8454" width="14.140625" bestFit="1" customWidth="1"/>
    <col min="8455" max="8455" width="39.140625" customWidth="1"/>
    <col min="8705" max="8705" width="18.7109375" bestFit="1" customWidth="1"/>
    <col min="8706" max="8706" width="39" bestFit="1" customWidth="1"/>
    <col min="8707" max="8707" width="17.28515625" bestFit="1" customWidth="1"/>
    <col min="8708" max="8708" width="12.5703125" bestFit="1" customWidth="1"/>
    <col min="8709" max="8709" width="28.140625" bestFit="1" customWidth="1"/>
    <col min="8710" max="8710" width="14.140625" bestFit="1" customWidth="1"/>
    <col min="8711" max="8711" width="39.140625" customWidth="1"/>
    <col min="8961" max="8961" width="18.7109375" bestFit="1" customWidth="1"/>
    <col min="8962" max="8962" width="39" bestFit="1" customWidth="1"/>
    <col min="8963" max="8963" width="17.28515625" bestFit="1" customWidth="1"/>
    <col min="8964" max="8964" width="12.5703125" bestFit="1" customWidth="1"/>
    <col min="8965" max="8965" width="28.140625" bestFit="1" customWidth="1"/>
    <col min="8966" max="8966" width="14.140625" bestFit="1" customWidth="1"/>
    <col min="8967" max="8967" width="39.140625" customWidth="1"/>
    <col min="9217" max="9217" width="18.7109375" bestFit="1" customWidth="1"/>
    <col min="9218" max="9218" width="39" bestFit="1" customWidth="1"/>
    <col min="9219" max="9219" width="17.28515625" bestFit="1" customWidth="1"/>
    <col min="9220" max="9220" width="12.5703125" bestFit="1" customWidth="1"/>
    <col min="9221" max="9221" width="28.140625" bestFit="1" customWidth="1"/>
    <col min="9222" max="9222" width="14.140625" bestFit="1" customWidth="1"/>
    <col min="9223" max="9223" width="39.140625" customWidth="1"/>
    <col min="9473" max="9473" width="18.7109375" bestFit="1" customWidth="1"/>
    <col min="9474" max="9474" width="39" bestFit="1" customWidth="1"/>
    <col min="9475" max="9475" width="17.28515625" bestFit="1" customWidth="1"/>
    <col min="9476" max="9476" width="12.5703125" bestFit="1" customWidth="1"/>
    <col min="9477" max="9477" width="28.140625" bestFit="1" customWidth="1"/>
    <col min="9478" max="9478" width="14.140625" bestFit="1" customWidth="1"/>
    <col min="9479" max="9479" width="39.140625" customWidth="1"/>
    <col min="9729" max="9729" width="18.7109375" bestFit="1" customWidth="1"/>
    <col min="9730" max="9730" width="39" bestFit="1" customWidth="1"/>
    <col min="9731" max="9731" width="17.28515625" bestFit="1" customWidth="1"/>
    <col min="9732" max="9732" width="12.5703125" bestFit="1" customWidth="1"/>
    <col min="9733" max="9733" width="28.140625" bestFit="1" customWidth="1"/>
    <col min="9734" max="9734" width="14.140625" bestFit="1" customWidth="1"/>
    <col min="9735" max="9735" width="39.140625" customWidth="1"/>
    <col min="9985" max="9985" width="18.7109375" bestFit="1" customWidth="1"/>
    <col min="9986" max="9986" width="39" bestFit="1" customWidth="1"/>
    <col min="9987" max="9987" width="17.28515625" bestFit="1" customWidth="1"/>
    <col min="9988" max="9988" width="12.5703125" bestFit="1" customWidth="1"/>
    <col min="9989" max="9989" width="28.140625" bestFit="1" customWidth="1"/>
    <col min="9990" max="9990" width="14.140625" bestFit="1" customWidth="1"/>
    <col min="9991" max="9991" width="39.140625" customWidth="1"/>
    <col min="10241" max="10241" width="18.7109375" bestFit="1" customWidth="1"/>
    <col min="10242" max="10242" width="39" bestFit="1" customWidth="1"/>
    <col min="10243" max="10243" width="17.28515625" bestFit="1" customWidth="1"/>
    <col min="10244" max="10244" width="12.5703125" bestFit="1" customWidth="1"/>
    <col min="10245" max="10245" width="28.140625" bestFit="1" customWidth="1"/>
    <col min="10246" max="10246" width="14.140625" bestFit="1" customWidth="1"/>
    <col min="10247" max="10247" width="39.140625" customWidth="1"/>
    <col min="10497" max="10497" width="18.7109375" bestFit="1" customWidth="1"/>
    <col min="10498" max="10498" width="39" bestFit="1" customWidth="1"/>
    <col min="10499" max="10499" width="17.28515625" bestFit="1" customWidth="1"/>
    <col min="10500" max="10500" width="12.5703125" bestFit="1" customWidth="1"/>
    <col min="10501" max="10501" width="28.140625" bestFit="1" customWidth="1"/>
    <col min="10502" max="10502" width="14.140625" bestFit="1" customWidth="1"/>
    <col min="10503" max="10503" width="39.140625" customWidth="1"/>
    <col min="10753" max="10753" width="18.7109375" bestFit="1" customWidth="1"/>
    <col min="10754" max="10754" width="39" bestFit="1" customWidth="1"/>
    <col min="10755" max="10755" width="17.28515625" bestFit="1" customWidth="1"/>
    <col min="10756" max="10756" width="12.5703125" bestFit="1" customWidth="1"/>
    <col min="10757" max="10757" width="28.140625" bestFit="1" customWidth="1"/>
    <col min="10758" max="10758" width="14.140625" bestFit="1" customWidth="1"/>
    <col min="10759" max="10759" width="39.140625" customWidth="1"/>
    <col min="11009" max="11009" width="18.7109375" bestFit="1" customWidth="1"/>
    <col min="11010" max="11010" width="39" bestFit="1" customWidth="1"/>
    <col min="11011" max="11011" width="17.28515625" bestFit="1" customWidth="1"/>
    <col min="11012" max="11012" width="12.5703125" bestFit="1" customWidth="1"/>
    <col min="11013" max="11013" width="28.140625" bestFit="1" customWidth="1"/>
    <col min="11014" max="11014" width="14.140625" bestFit="1" customWidth="1"/>
    <col min="11015" max="11015" width="39.140625" customWidth="1"/>
    <col min="11265" max="11265" width="18.7109375" bestFit="1" customWidth="1"/>
    <col min="11266" max="11266" width="39" bestFit="1" customWidth="1"/>
    <col min="11267" max="11267" width="17.28515625" bestFit="1" customWidth="1"/>
    <col min="11268" max="11268" width="12.5703125" bestFit="1" customWidth="1"/>
    <col min="11269" max="11269" width="28.140625" bestFit="1" customWidth="1"/>
    <col min="11270" max="11270" width="14.140625" bestFit="1" customWidth="1"/>
    <col min="11271" max="11271" width="39.140625" customWidth="1"/>
    <col min="11521" max="11521" width="18.7109375" bestFit="1" customWidth="1"/>
    <col min="11522" max="11522" width="39" bestFit="1" customWidth="1"/>
    <col min="11523" max="11523" width="17.28515625" bestFit="1" customWidth="1"/>
    <col min="11524" max="11524" width="12.5703125" bestFit="1" customWidth="1"/>
    <col min="11525" max="11525" width="28.140625" bestFit="1" customWidth="1"/>
    <col min="11526" max="11526" width="14.140625" bestFit="1" customWidth="1"/>
    <col min="11527" max="11527" width="39.140625" customWidth="1"/>
    <col min="11777" max="11777" width="18.7109375" bestFit="1" customWidth="1"/>
    <col min="11778" max="11778" width="39" bestFit="1" customWidth="1"/>
    <col min="11779" max="11779" width="17.28515625" bestFit="1" customWidth="1"/>
    <col min="11780" max="11780" width="12.5703125" bestFit="1" customWidth="1"/>
    <col min="11781" max="11781" width="28.140625" bestFit="1" customWidth="1"/>
    <col min="11782" max="11782" width="14.140625" bestFit="1" customWidth="1"/>
    <col min="11783" max="11783" width="39.140625" customWidth="1"/>
    <col min="12033" max="12033" width="18.7109375" bestFit="1" customWidth="1"/>
    <col min="12034" max="12034" width="39" bestFit="1" customWidth="1"/>
    <col min="12035" max="12035" width="17.28515625" bestFit="1" customWidth="1"/>
    <col min="12036" max="12036" width="12.5703125" bestFit="1" customWidth="1"/>
    <col min="12037" max="12037" width="28.140625" bestFit="1" customWidth="1"/>
    <col min="12038" max="12038" width="14.140625" bestFit="1" customWidth="1"/>
    <col min="12039" max="12039" width="39.140625" customWidth="1"/>
    <col min="12289" max="12289" width="18.7109375" bestFit="1" customWidth="1"/>
    <col min="12290" max="12290" width="39" bestFit="1" customWidth="1"/>
    <col min="12291" max="12291" width="17.28515625" bestFit="1" customWidth="1"/>
    <col min="12292" max="12292" width="12.5703125" bestFit="1" customWidth="1"/>
    <col min="12293" max="12293" width="28.140625" bestFit="1" customWidth="1"/>
    <col min="12294" max="12294" width="14.140625" bestFit="1" customWidth="1"/>
    <col min="12295" max="12295" width="39.140625" customWidth="1"/>
    <col min="12545" max="12545" width="18.7109375" bestFit="1" customWidth="1"/>
    <col min="12546" max="12546" width="39" bestFit="1" customWidth="1"/>
    <col min="12547" max="12547" width="17.28515625" bestFit="1" customWidth="1"/>
    <col min="12548" max="12548" width="12.5703125" bestFit="1" customWidth="1"/>
    <col min="12549" max="12549" width="28.140625" bestFit="1" customWidth="1"/>
    <col min="12550" max="12550" width="14.140625" bestFit="1" customWidth="1"/>
    <col min="12551" max="12551" width="39.140625" customWidth="1"/>
    <col min="12801" max="12801" width="18.7109375" bestFit="1" customWidth="1"/>
    <col min="12802" max="12802" width="39" bestFit="1" customWidth="1"/>
    <col min="12803" max="12803" width="17.28515625" bestFit="1" customWidth="1"/>
    <col min="12804" max="12804" width="12.5703125" bestFit="1" customWidth="1"/>
    <col min="12805" max="12805" width="28.140625" bestFit="1" customWidth="1"/>
    <col min="12806" max="12806" width="14.140625" bestFit="1" customWidth="1"/>
    <col min="12807" max="12807" width="39.140625" customWidth="1"/>
    <col min="13057" max="13057" width="18.7109375" bestFit="1" customWidth="1"/>
    <col min="13058" max="13058" width="39" bestFit="1" customWidth="1"/>
    <col min="13059" max="13059" width="17.28515625" bestFit="1" customWidth="1"/>
    <col min="13060" max="13060" width="12.5703125" bestFit="1" customWidth="1"/>
    <col min="13061" max="13061" width="28.140625" bestFit="1" customWidth="1"/>
    <col min="13062" max="13062" width="14.140625" bestFit="1" customWidth="1"/>
    <col min="13063" max="13063" width="39.140625" customWidth="1"/>
    <col min="13313" max="13313" width="18.7109375" bestFit="1" customWidth="1"/>
    <col min="13314" max="13314" width="39" bestFit="1" customWidth="1"/>
    <col min="13315" max="13315" width="17.28515625" bestFit="1" customWidth="1"/>
    <col min="13316" max="13316" width="12.5703125" bestFit="1" customWidth="1"/>
    <col min="13317" max="13317" width="28.140625" bestFit="1" customWidth="1"/>
    <col min="13318" max="13318" width="14.140625" bestFit="1" customWidth="1"/>
    <col min="13319" max="13319" width="39.140625" customWidth="1"/>
    <col min="13569" max="13569" width="18.7109375" bestFit="1" customWidth="1"/>
    <col min="13570" max="13570" width="39" bestFit="1" customWidth="1"/>
    <col min="13571" max="13571" width="17.28515625" bestFit="1" customWidth="1"/>
    <col min="13572" max="13572" width="12.5703125" bestFit="1" customWidth="1"/>
    <col min="13573" max="13573" width="28.140625" bestFit="1" customWidth="1"/>
    <col min="13574" max="13574" width="14.140625" bestFit="1" customWidth="1"/>
    <col min="13575" max="13575" width="39.140625" customWidth="1"/>
    <col min="13825" max="13825" width="18.7109375" bestFit="1" customWidth="1"/>
    <col min="13826" max="13826" width="39" bestFit="1" customWidth="1"/>
    <col min="13827" max="13827" width="17.28515625" bestFit="1" customWidth="1"/>
    <col min="13828" max="13828" width="12.5703125" bestFit="1" customWidth="1"/>
    <col min="13829" max="13829" width="28.140625" bestFit="1" customWidth="1"/>
    <col min="13830" max="13830" width="14.140625" bestFit="1" customWidth="1"/>
    <col min="13831" max="13831" width="39.140625" customWidth="1"/>
    <col min="14081" max="14081" width="18.7109375" bestFit="1" customWidth="1"/>
    <col min="14082" max="14082" width="39" bestFit="1" customWidth="1"/>
    <col min="14083" max="14083" width="17.28515625" bestFit="1" customWidth="1"/>
    <col min="14084" max="14084" width="12.5703125" bestFit="1" customWidth="1"/>
    <col min="14085" max="14085" width="28.140625" bestFit="1" customWidth="1"/>
    <col min="14086" max="14086" width="14.140625" bestFit="1" customWidth="1"/>
    <col min="14087" max="14087" width="39.140625" customWidth="1"/>
    <col min="14337" max="14337" width="18.7109375" bestFit="1" customWidth="1"/>
    <col min="14338" max="14338" width="39" bestFit="1" customWidth="1"/>
    <col min="14339" max="14339" width="17.28515625" bestFit="1" customWidth="1"/>
    <col min="14340" max="14340" width="12.5703125" bestFit="1" customWidth="1"/>
    <col min="14341" max="14341" width="28.140625" bestFit="1" customWidth="1"/>
    <col min="14342" max="14342" width="14.140625" bestFit="1" customWidth="1"/>
    <col min="14343" max="14343" width="39.140625" customWidth="1"/>
    <col min="14593" max="14593" width="18.7109375" bestFit="1" customWidth="1"/>
    <col min="14594" max="14594" width="39" bestFit="1" customWidth="1"/>
    <col min="14595" max="14595" width="17.28515625" bestFit="1" customWidth="1"/>
    <col min="14596" max="14596" width="12.5703125" bestFit="1" customWidth="1"/>
    <col min="14597" max="14597" width="28.140625" bestFit="1" customWidth="1"/>
    <col min="14598" max="14598" width="14.140625" bestFit="1" customWidth="1"/>
    <col min="14599" max="14599" width="39.140625" customWidth="1"/>
    <col min="14849" max="14849" width="18.7109375" bestFit="1" customWidth="1"/>
    <col min="14850" max="14850" width="39" bestFit="1" customWidth="1"/>
    <col min="14851" max="14851" width="17.28515625" bestFit="1" customWidth="1"/>
    <col min="14852" max="14852" width="12.5703125" bestFit="1" customWidth="1"/>
    <col min="14853" max="14853" width="28.140625" bestFit="1" customWidth="1"/>
    <col min="14854" max="14854" width="14.140625" bestFit="1" customWidth="1"/>
    <col min="14855" max="14855" width="39.140625" customWidth="1"/>
    <col min="15105" max="15105" width="18.7109375" bestFit="1" customWidth="1"/>
    <col min="15106" max="15106" width="39" bestFit="1" customWidth="1"/>
    <col min="15107" max="15107" width="17.28515625" bestFit="1" customWidth="1"/>
    <col min="15108" max="15108" width="12.5703125" bestFit="1" customWidth="1"/>
    <col min="15109" max="15109" width="28.140625" bestFit="1" customWidth="1"/>
    <col min="15110" max="15110" width="14.140625" bestFit="1" customWidth="1"/>
    <col min="15111" max="15111" width="39.140625" customWidth="1"/>
    <col min="15361" max="15361" width="18.7109375" bestFit="1" customWidth="1"/>
    <col min="15362" max="15362" width="39" bestFit="1" customWidth="1"/>
    <col min="15363" max="15363" width="17.28515625" bestFit="1" customWidth="1"/>
    <col min="15364" max="15364" width="12.5703125" bestFit="1" customWidth="1"/>
    <col min="15365" max="15365" width="28.140625" bestFit="1" customWidth="1"/>
    <col min="15366" max="15366" width="14.140625" bestFit="1" customWidth="1"/>
    <col min="15367" max="15367" width="39.140625" customWidth="1"/>
    <col min="15617" max="15617" width="18.7109375" bestFit="1" customWidth="1"/>
    <col min="15618" max="15618" width="39" bestFit="1" customWidth="1"/>
    <col min="15619" max="15619" width="17.28515625" bestFit="1" customWidth="1"/>
    <col min="15620" max="15620" width="12.5703125" bestFit="1" customWidth="1"/>
    <col min="15621" max="15621" width="28.140625" bestFit="1" customWidth="1"/>
    <col min="15622" max="15622" width="14.140625" bestFit="1" customWidth="1"/>
    <col min="15623" max="15623" width="39.140625" customWidth="1"/>
    <col min="15873" max="15873" width="18.7109375" bestFit="1" customWidth="1"/>
    <col min="15874" max="15874" width="39" bestFit="1" customWidth="1"/>
    <col min="15875" max="15875" width="17.28515625" bestFit="1" customWidth="1"/>
    <col min="15876" max="15876" width="12.5703125" bestFit="1" customWidth="1"/>
    <col min="15877" max="15877" width="28.140625" bestFit="1" customWidth="1"/>
    <col min="15878" max="15878" width="14.140625" bestFit="1" customWidth="1"/>
    <col min="15879" max="15879" width="39.140625" customWidth="1"/>
    <col min="16129" max="16129" width="18.7109375" bestFit="1" customWidth="1"/>
    <col min="16130" max="16130" width="39" bestFit="1" customWidth="1"/>
    <col min="16131" max="16131" width="17.28515625" bestFit="1" customWidth="1"/>
    <col min="16132" max="16132" width="12.5703125" bestFit="1" customWidth="1"/>
    <col min="16133" max="16133" width="28.140625" bestFit="1" customWidth="1"/>
    <col min="16134" max="16134" width="14.140625" bestFit="1" customWidth="1"/>
    <col min="16135" max="16135" width="39.140625" customWidth="1"/>
  </cols>
  <sheetData>
    <row r="1" spans="1:7" ht="15.75" x14ac:dyDescent="0.25">
      <c r="A1" s="246" t="s">
        <v>1079</v>
      </c>
      <c r="B1" s="246"/>
      <c r="C1" s="246"/>
      <c r="D1" s="246"/>
      <c r="E1" s="246"/>
      <c r="F1" s="246"/>
    </row>
    <row r="2" spans="1:7" x14ac:dyDescent="0.25">
      <c r="A2" s="132" t="s">
        <v>385</v>
      </c>
      <c r="B2" s="132" t="s">
        <v>386</v>
      </c>
      <c r="C2" s="133" t="s">
        <v>387</v>
      </c>
      <c r="D2" s="133" t="s">
        <v>67</v>
      </c>
      <c r="E2" s="133" t="s">
        <v>897</v>
      </c>
      <c r="F2" s="133" t="s">
        <v>389</v>
      </c>
    </row>
    <row r="3" spans="1:7" x14ac:dyDescent="0.25">
      <c r="A3" s="134" t="s">
        <v>898</v>
      </c>
      <c r="B3" s="134" t="s">
        <v>899</v>
      </c>
      <c r="C3" s="9" t="s">
        <v>900</v>
      </c>
      <c r="D3" s="9">
        <v>0</v>
      </c>
      <c r="E3" s="9">
        <v>0</v>
      </c>
      <c r="F3" s="1" t="s">
        <v>482</v>
      </c>
      <c r="G3" s="68"/>
    </row>
    <row r="4" spans="1:7" ht="45" x14ac:dyDescent="0.25">
      <c r="A4" s="166" t="s">
        <v>901</v>
      </c>
      <c r="B4" s="166" t="s">
        <v>902</v>
      </c>
      <c r="C4" s="9">
        <v>45</v>
      </c>
      <c r="D4" s="9">
        <v>50</v>
      </c>
      <c r="E4" s="9">
        <f t="shared" ref="E4:E67" si="0">D4+E3</f>
        <v>50</v>
      </c>
      <c r="F4" s="1" t="s">
        <v>482</v>
      </c>
      <c r="G4" s="167" t="s">
        <v>903</v>
      </c>
    </row>
    <row r="5" spans="1:7" x14ac:dyDescent="0.25">
      <c r="A5" s="134" t="s">
        <v>904</v>
      </c>
      <c r="B5" s="134" t="s">
        <v>905</v>
      </c>
      <c r="C5" s="9">
        <v>44</v>
      </c>
      <c r="D5" s="9">
        <v>40</v>
      </c>
      <c r="E5" s="9">
        <f t="shared" si="0"/>
        <v>90</v>
      </c>
      <c r="F5" s="1" t="s">
        <v>482</v>
      </c>
    </row>
    <row r="6" spans="1:7" x14ac:dyDescent="0.25">
      <c r="A6" s="134" t="s">
        <v>906</v>
      </c>
      <c r="B6" s="134" t="s">
        <v>907</v>
      </c>
      <c r="C6" s="9">
        <v>43</v>
      </c>
      <c r="D6" s="9">
        <v>100</v>
      </c>
      <c r="E6" s="9">
        <f t="shared" si="0"/>
        <v>190</v>
      </c>
      <c r="F6" s="1" t="s">
        <v>482</v>
      </c>
    </row>
    <row r="7" spans="1:7" x14ac:dyDescent="0.25">
      <c r="A7" s="134" t="s">
        <v>908</v>
      </c>
      <c r="B7" s="134" t="s">
        <v>909</v>
      </c>
      <c r="C7" s="9">
        <v>124</v>
      </c>
      <c r="D7" s="9">
        <v>150</v>
      </c>
      <c r="E7" s="9">
        <f t="shared" si="0"/>
        <v>340</v>
      </c>
      <c r="F7" s="1" t="s">
        <v>482</v>
      </c>
    </row>
    <row r="8" spans="1:7" x14ac:dyDescent="0.25">
      <c r="A8" s="134" t="s">
        <v>910</v>
      </c>
      <c r="B8" s="134" t="s">
        <v>911</v>
      </c>
      <c r="C8" s="9">
        <v>125</v>
      </c>
      <c r="D8" s="9">
        <v>182.88</v>
      </c>
      <c r="E8" s="9">
        <f t="shared" si="0"/>
        <v>522.88</v>
      </c>
      <c r="F8" s="1" t="s">
        <v>482</v>
      </c>
    </row>
    <row r="9" spans="1:7" x14ac:dyDescent="0.25">
      <c r="A9" s="134" t="s">
        <v>912</v>
      </c>
      <c r="B9" s="134" t="s">
        <v>913</v>
      </c>
      <c r="C9" s="9">
        <v>126</v>
      </c>
      <c r="D9" s="9">
        <v>201.19</v>
      </c>
      <c r="E9" s="9">
        <f t="shared" si="0"/>
        <v>724.06999999999994</v>
      </c>
      <c r="F9" s="1" t="s">
        <v>482</v>
      </c>
    </row>
    <row r="10" spans="1:7" x14ac:dyDescent="0.25">
      <c r="A10" s="134" t="s">
        <v>914</v>
      </c>
      <c r="B10" s="134" t="s">
        <v>915</v>
      </c>
      <c r="C10" s="9">
        <v>127</v>
      </c>
      <c r="D10" s="9">
        <v>244.75</v>
      </c>
      <c r="E10" s="9">
        <f t="shared" si="0"/>
        <v>968.81999999999994</v>
      </c>
      <c r="F10" s="1" t="s">
        <v>482</v>
      </c>
    </row>
    <row r="11" spans="1:7" x14ac:dyDescent="0.25">
      <c r="A11" s="17" t="s">
        <v>916</v>
      </c>
      <c r="B11" s="17" t="s">
        <v>917</v>
      </c>
      <c r="C11" s="9">
        <v>128</v>
      </c>
      <c r="D11" s="9">
        <v>203.3</v>
      </c>
      <c r="E11" s="9">
        <f t="shared" si="0"/>
        <v>1172.1199999999999</v>
      </c>
      <c r="F11" s="1" t="s">
        <v>482</v>
      </c>
    </row>
    <row r="12" spans="1:7" x14ac:dyDescent="0.25">
      <c r="A12" s="17" t="s">
        <v>918</v>
      </c>
      <c r="B12" s="17" t="s">
        <v>919</v>
      </c>
      <c r="C12" s="9">
        <v>129</v>
      </c>
      <c r="D12" s="9">
        <v>243.84</v>
      </c>
      <c r="E12" s="9">
        <f t="shared" si="0"/>
        <v>1415.9599999999998</v>
      </c>
      <c r="F12" s="1" t="s">
        <v>482</v>
      </c>
    </row>
    <row r="13" spans="1:7" x14ac:dyDescent="0.25">
      <c r="A13" s="17" t="s">
        <v>920</v>
      </c>
      <c r="B13" s="17" t="s">
        <v>921</v>
      </c>
      <c r="C13" s="9">
        <v>130</v>
      </c>
      <c r="D13" s="9">
        <v>420.62</v>
      </c>
      <c r="E13" s="9">
        <f t="shared" si="0"/>
        <v>1836.58</v>
      </c>
      <c r="F13" s="1" t="s">
        <v>482</v>
      </c>
    </row>
    <row r="14" spans="1:7" x14ac:dyDescent="0.25">
      <c r="A14" s="17" t="s">
        <v>922</v>
      </c>
      <c r="B14" s="17" t="s">
        <v>923</v>
      </c>
      <c r="C14" s="9">
        <v>131</v>
      </c>
      <c r="D14" s="9">
        <v>45.72</v>
      </c>
      <c r="E14" s="9">
        <f t="shared" si="0"/>
        <v>1882.3</v>
      </c>
      <c r="F14" s="1" t="s">
        <v>482</v>
      </c>
    </row>
    <row r="15" spans="1:7" x14ac:dyDescent="0.25">
      <c r="A15" s="17" t="s">
        <v>924</v>
      </c>
      <c r="B15" s="17" t="s">
        <v>925</v>
      </c>
      <c r="C15" s="9">
        <v>132</v>
      </c>
      <c r="D15" s="9">
        <v>166.12</v>
      </c>
      <c r="E15" s="9">
        <f t="shared" si="0"/>
        <v>2048.42</v>
      </c>
      <c r="F15" s="1" t="s">
        <v>482</v>
      </c>
    </row>
    <row r="16" spans="1:7" x14ac:dyDescent="0.25">
      <c r="A16" s="17" t="s">
        <v>926</v>
      </c>
      <c r="B16" s="17" t="s">
        <v>927</v>
      </c>
      <c r="C16" s="9">
        <v>133</v>
      </c>
      <c r="D16" s="9">
        <v>221.59</v>
      </c>
      <c r="E16" s="9">
        <f t="shared" si="0"/>
        <v>2270.0100000000002</v>
      </c>
      <c r="F16" s="1" t="s">
        <v>482</v>
      </c>
    </row>
    <row r="17" spans="1:6" x14ac:dyDescent="0.25">
      <c r="A17" s="17" t="s">
        <v>928</v>
      </c>
      <c r="B17" s="17" t="s">
        <v>929</v>
      </c>
      <c r="C17" s="9">
        <v>134</v>
      </c>
      <c r="D17" s="9">
        <v>115.21</v>
      </c>
      <c r="E17" s="9">
        <f t="shared" si="0"/>
        <v>2385.2200000000003</v>
      </c>
      <c r="F17" s="1" t="s">
        <v>482</v>
      </c>
    </row>
    <row r="18" spans="1:6" x14ac:dyDescent="0.25">
      <c r="A18" s="17" t="s">
        <v>930</v>
      </c>
      <c r="B18" s="17" t="s">
        <v>931</v>
      </c>
      <c r="C18" s="9">
        <v>135</v>
      </c>
      <c r="D18" s="9">
        <v>256.08</v>
      </c>
      <c r="E18" s="9">
        <f t="shared" si="0"/>
        <v>2641.3</v>
      </c>
      <c r="F18" s="1" t="s">
        <v>482</v>
      </c>
    </row>
    <row r="19" spans="1:6" x14ac:dyDescent="0.25">
      <c r="A19" s="17" t="s">
        <v>932</v>
      </c>
      <c r="B19" s="17" t="s">
        <v>933</v>
      </c>
      <c r="C19" s="9">
        <v>136</v>
      </c>
      <c r="D19" s="9">
        <v>249.94</v>
      </c>
      <c r="E19" s="9">
        <f t="shared" si="0"/>
        <v>2891.2400000000002</v>
      </c>
      <c r="F19" s="1" t="s">
        <v>482</v>
      </c>
    </row>
    <row r="20" spans="1:6" x14ac:dyDescent="0.25">
      <c r="A20" s="17" t="s">
        <v>934</v>
      </c>
      <c r="B20" s="17" t="s">
        <v>935</v>
      </c>
      <c r="C20" s="9">
        <v>137</v>
      </c>
      <c r="D20" s="9">
        <v>192.94</v>
      </c>
      <c r="E20" s="9">
        <f t="shared" si="0"/>
        <v>3084.1800000000003</v>
      </c>
      <c r="F20" s="1" t="s">
        <v>482</v>
      </c>
    </row>
    <row r="21" spans="1:6" x14ac:dyDescent="0.25">
      <c r="A21" s="17" t="s">
        <v>936</v>
      </c>
      <c r="B21" s="17" t="s">
        <v>937</v>
      </c>
      <c r="C21" s="9">
        <v>138</v>
      </c>
      <c r="D21" s="9">
        <v>133.19999999999999</v>
      </c>
      <c r="E21" s="9">
        <f t="shared" si="0"/>
        <v>3217.38</v>
      </c>
      <c r="F21" s="1" t="s">
        <v>482</v>
      </c>
    </row>
    <row r="22" spans="1:6" x14ac:dyDescent="0.25">
      <c r="A22" s="17" t="s">
        <v>938</v>
      </c>
      <c r="B22" s="17" t="s">
        <v>939</v>
      </c>
      <c r="C22" s="9">
        <v>139</v>
      </c>
      <c r="D22" s="9">
        <v>260.31</v>
      </c>
      <c r="E22" s="9">
        <f t="shared" si="0"/>
        <v>3477.69</v>
      </c>
      <c r="F22" s="1" t="s">
        <v>482</v>
      </c>
    </row>
    <row r="23" spans="1:6" x14ac:dyDescent="0.25">
      <c r="A23" s="17" t="s">
        <v>940</v>
      </c>
      <c r="B23" s="17" t="s">
        <v>941</v>
      </c>
      <c r="C23" s="9">
        <v>140</v>
      </c>
      <c r="D23" s="9">
        <v>216.41</v>
      </c>
      <c r="E23" s="9">
        <f t="shared" si="0"/>
        <v>3694.1</v>
      </c>
      <c r="F23" s="1" t="s">
        <v>482</v>
      </c>
    </row>
    <row r="24" spans="1:6" x14ac:dyDescent="0.25">
      <c r="A24" s="17" t="s">
        <v>942</v>
      </c>
      <c r="B24" s="17" t="s">
        <v>943</v>
      </c>
      <c r="C24" s="9">
        <v>141</v>
      </c>
      <c r="D24" s="9">
        <v>245.89</v>
      </c>
      <c r="E24" s="9">
        <f t="shared" si="0"/>
        <v>3939.99</v>
      </c>
      <c r="F24" s="1" t="s">
        <v>482</v>
      </c>
    </row>
    <row r="25" spans="1:6" x14ac:dyDescent="0.25">
      <c r="A25" s="17" t="s">
        <v>944</v>
      </c>
      <c r="B25" s="17" t="s">
        <v>945</v>
      </c>
      <c r="C25" s="9">
        <v>142</v>
      </c>
      <c r="D25" s="9">
        <v>245.89</v>
      </c>
      <c r="E25" s="9">
        <f t="shared" si="0"/>
        <v>4185.88</v>
      </c>
      <c r="F25" s="1" t="s">
        <v>482</v>
      </c>
    </row>
    <row r="26" spans="1:6" x14ac:dyDescent="0.25">
      <c r="A26" s="17" t="s">
        <v>946</v>
      </c>
      <c r="B26" s="17" t="s">
        <v>947</v>
      </c>
      <c r="C26" s="9">
        <v>143</v>
      </c>
      <c r="D26" s="9">
        <v>257.56</v>
      </c>
      <c r="E26" s="9">
        <f t="shared" si="0"/>
        <v>4443.4400000000005</v>
      </c>
      <c r="F26" s="1" t="s">
        <v>482</v>
      </c>
    </row>
    <row r="27" spans="1:6" x14ac:dyDescent="0.25">
      <c r="A27" s="17" t="s">
        <v>948</v>
      </c>
      <c r="B27" s="17" t="s">
        <v>949</v>
      </c>
      <c r="C27" s="9">
        <v>144</v>
      </c>
      <c r="D27" s="9">
        <v>236.22</v>
      </c>
      <c r="E27" s="9">
        <f t="shared" si="0"/>
        <v>4679.6600000000008</v>
      </c>
      <c r="F27" s="1" t="s">
        <v>482</v>
      </c>
    </row>
    <row r="28" spans="1:6" x14ac:dyDescent="0.25">
      <c r="A28" s="17" t="s">
        <v>950</v>
      </c>
      <c r="B28" s="17" t="s">
        <v>951</v>
      </c>
      <c r="C28" s="9">
        <v>145</v>
      </c>
      <c r="D28" s="9">
        <v>240.79</v>
      </c>
      <c r="E28" s="9">
        <f t="shared" si="0"/>
        <v>4920.4500000000007</v>
      </c>
      <c r="F28" s="1" t="s">
        <v>482</v>
      </c>
    </row>
    <row r="29" spans="1:6" x14ac:dyDescent="0.25">
      <c r="A29" s="17" t="s">
        <v>952</v>
      </c>
      <c r="B29" s="17" t="s">
        <v>953</v>
      </c>
      <c r="C29" s="9">
        <v>146</v>
      </c>
      <c r="D29" s="9">
        <v>240.79</v>
      </c>
      <c r="E29" s="9">
        <f t="shared" si="0"/>
        <v>5161.2400000000007</v>
      </c>
      <c r="F29" s="1" t="s">
        <v>482</v>
      </c>
    </row>
    <row r="30" spans="1:6" x14ac:dyDescent="0.25">
      <c r="A30" s="17" t="s">
        <v>954</v>
      </c>
      <c r="B30" s="17" t="s">
        <v>955</v>
      </c>
      <c r="C30" s="9">
        <v>147</v>
      </c>
      <c r="D30" s="9">
        <v>237.74</v>
      </c>
      <c r="E30" s="9">
        <f t="shared" si="0"/>
        <v>5398.9800000000005</v>
      </c>
      <c r="F30" s="1" t="s">
        <v>482</v>
      </c>
    </row>
    <row r="31" spans="1:6" x14ac:dyDescent="0.25">
      <c r="A31" s="17" t="s">
        <v>956</v>
      </c>
      <c r="B31" s="17" t="s">
        <v>957</v>
      </c>
      <c r="C31" s="9">
        <v>148</v>
      </c>
      <c r="D31" s="9">
        <v>277.37</v>
      </c>
      <c r="E31" s="9">
        <f t="shared" si="0"/>
        <v>5676.35</v>
      </c>
      <c r="F31" s="1" t="s">
        <v>482</v>
      </c>
    </row>
    <row r="32" spans="1:6" x14ac:dyDescent="0.25">
      <c r="A32" s="17" t="s">
        <v>958</v>
      </c>
      <c r="B32" s="17" t="s">
        <v>959</v>
      </c>
      <c r="C32" s="9">
        <v>149</v>
      </c>
      <c r="D32" s="9">
        <v>193.26</v>
      </c>
      <c r="E32" s="9">
        <f t="shared" si="0"/>
        <v>5869.6100000000006</v>
      </c>
      <c r="F32" s="1" t="s">
        <v>482</v>
      </c>
    </row>
    <row r="33" spans="1:6" x14ac:dyDescent="0.25">
      <c r="A33" s="17" t="s">
        <v>960</v>
      </c>
      <c r="B33" s="17" t="s">
        <v>961</v>
      </c>
      <c r="C33" s="9">
        <v>150</v>
      </c>
      <c r="D33" s="9">
        <v>205.74</v>
      </c>
      <c r="E33" s="9">
        <f t="shared" si="0"/>
        <v>6075.35</v>
      </c>
      <c r="F33" s="1" t="s">
        <v>482</v>
      </c>
    </row>
    <row r="34" spans="1:6" x14ac:dyDescent="0.25">
      <c r="A34" s="17" t="s">
        <v>962</v>
      </c>
      <c r="B34" s="17" t="s">
        <v>963</v>
      </c>
      <c r="C34" s="9">
        <v>151</v>
      </c>
      <c r="D34" s="9">
        <v>220.98</v>
      </c>
      <c r="E34" s="9">
        <f t="shared" si="0"/>
        <v>6296.33</v>
      </c>
      <c r="F34" s="1" t="s">
        <v>482</v>
      </c>
    </row>
    <row r="35" spans="1:6" x14ac:dyDescent="0.25">
      <c r="A35" s="17" t="s">
        <v>964</v>
      </c>
      <c r="B35" s="17" t="s">
        <v>965</v>
      </c>
      <c r="C35" s="9">
        <v>152</v>
      </c>
      <c r="D35" s="9">
        <v>225.55</v>
      </c>
      <c r="E35" s="9">
        <f t="shared" si="0"/>
        <v>6521.88</v>
      </c>
      <c r="F35" s="1" t="s">
        <v>482</v>
      </c>
    </row>
    <row r="36" spans="1:6" x14ac:dyDescent="0.25">
      <c r="A36" s="17" t="s">
        <v>966</v>
      </c>
      <c r="B36" s="17" t="s">
        <v>967</v>
      </c>
      <c r="C36" s="9">
        <v>153</v>
      </c>
      <c r="D36" s="9">
        <v>164.59</v>
      </c>
      <c r="E36" s="9">
        <f t="shared" si="0"/>
        <v>6686.47</v>
      </c>
      <c r="F36" s="1" t="s">
        <v>482</v>
      </c>
    </row>
    <row r="37" spans="1:6" x14ac:dyDescent="0.25">
      <c r="A37" s="17" t="s">
        <v>968</v>
      </c>
      <c r="B37" s="17" t="s">
        <v>969</v>
      </c>
      <c r="C37" s="9">
        <v>154</v>
      </c>
      <c r="D37" s="9">
        <v>246.28</v>
      </c>
      <c r="E37" s="9">
        <f t="shared" si="0"/>
        <v>6932.75</v>
      </c>
      <c r="F37" s="1" t="s">
        <v>482</v>
      </c>
    </row>
    <row r="38" spans="1:6" x14ac:dyDescent="0.25">
      <c r="A38" s="17" t="s">
        <v>970</v>
      </c>
      <c r="B38" s="17" t="s">
        <v>971</v>
      </c>
      <c r="C38" s="9">
        <v>155</v>
      </c>
      <c r="D38" s="9">
        <v>223.11</v>
      </c>
      <c r="E38" s="9">
        <f t="shared" si="0"/>
        <v>7155.86</v>
      </c>
      <c r="F38" s="1" t="s">
        <v>482</v>
      </c>
    </row>
    <row r="39" spans="1:6" x14ac:dyDescent="0.25">
      <c r="A39" s="17" t="s">
        <v>972</v>
      </c>
      <c r="B39" s="17" t="s">
        <v>973</v>
      </c>
      <c r="C39" s="9">
        <v>156</v>
      </c>
      <c r="D39" s="9">
        <v>269.45999999999998</v>
      </c>
      <c r="E39" s="9">
        <f t="shared" si="0"/>
        <v>7425.32</v>
      </c>
      <c r="F39" s="1" t="s">
        <v>482</v>
      </c>
    </row>
    <row r="40" spans="1:6" x14ac:dyDescent="0.25">
      <c r="A40" s="17" t="s">
        <v>974</v>
      </c>
      <c r="B40" s="17" t="s">
        <v>975</v>
      </c>
      <c r="C40" s="9">
        <v>157</v>
      </c>
      <c r="D40" s="9">
        <v>259.98</v>
      </c>
      <c r="E40" s="9">
        <f t="shared" si="0"/>
        <v>7685.2999999999993</v>
      </c>
      <c r="F40" s="1" t="s">
        <v>482</v>
      </c>
    </row>
    <row r="41" spans="1:6" x14ac:dyDescent="0.25">
      <c r="A41" s="17" t="s">
        <v>976</v>
      </c>
      <c r="B41" s="17" t="s">
        <v>977</v>
      </c>
      <c r="C41" s="9">
        <v>158</v>
      </c>
      <c r="D41" s="9">
        <v>216.41</v>
      </c>
      <c r="E41" s="9">
        <f t="shared" si="0"/>
        <v>7901.7099999999991</v>
      </c>
      <c r="F41" s="1" t="s">
        <v>482</v>
      </c>
    </row>
    <row r="42" spans="1:6" x14ac:dyDescent="0.25">
      <c r="A42" s="17" t="s">
        <v>978</v>
      </c>
      <c r="B42" s="17" t="s">
        <v>979</v>
      </c>
      <c r="C42" s="9">
        <v>159</v>
      </c>
      <c r="D42" s="9">
        <v>225.55</v>
      </c>
      <c r="E42" s="9">
        <f t="shared" si="0"/>
        <v>8127.2599999999993</v>
      </c>
      <c r="F42" s="1" t="s">
        <v>482</v>
      </c>
    </row>
    <row r="43" spans="1:6" x14ac:dyDescent="0.25">
      <c r="A43" s="17" t="s">
        <v>980</v>
      </c>
      <c r="B43" s="17" t="s">
        <v>981</v>
      </c>
      <c r="C43" s="9">
        <v>160</v>
      </c>
      <c r="D43" s="9">
        <v>195.07</v>
      </c>
      <c r="E43" s="9">
        <f t="shared" si="0"/>
        <v>8322.33</v>
      </c>
      <c r="F43" s="1" t="s">
        <v>482</v>
      </c>
    </row>
    <row r="44" spans="1:6" x14ac:dyDescent="0.25">
      <c r="A44" s="17" t="s">
        <v>982</v>
      </c>
      <c r="B44" s="17" t="s">
        <v>983</v>
      </c>
      <c r="C44" s="9">
        <v>161</v>
      </c>
      <c r="D44" s="9">
        <v>213.36</v>
      </c>
      <c r="E44" s="9">
        <f t="shared" si="0"/>
        <v>8535.69</v>
      </c>
      <c r="F44" s="1" t="s">
        <v>482</v>
      </c>
    </row>
    <row r="45" spans="1:6" x14ac:dyDescent="0.25">
      <c r="A45" s="17" t="s">
        <v>984</v>
      </c>
      <c r="B45" s="17" t="s">
        <v>985</v>
      </c>
      <c r="C45" s="9">
        <v>162</v>
      </c>
      <c r="D45" s="9">
        <v>222.5</v>
      </c>
      <c r="E45" s="9">
        <f t="shared" si="0"/>
        <v>8758.19</v>
      </c>
      <c r="F45" s="1" t="s">
        <v>482</v>
      </c>
    </row>
    <row r="46" spans="1:6" x14ac:dyDescent="0.25">
      <c r="A46" s="17" t="s">
        <v>986</v>
      </c>
      <c r="B46" s="17" t="s">
        <v>987</v>
      </c>
      <c r="C46" s="9">
        <v>163</v>
      </c>
      <c r="D46" s="9">
        <v>230.73</v>
      </c>
      <c r="E46" s="9">
        <f t="shared" si="0"/>
        <v>8988.92</v>
      </c>
      <c r="F46" s="1" t="s">
        <v>482</v>
      </c>
    </row>
    <row r="47" spans="1:6" x14ac:dyDescent="0.25">
      <c r="A47" s="17" t="s">
        <v>988</v>
      </c>
      <c r="B47" s="17" t="s">
        <v>989</v>
      </c>
      <c r="C47" s="9">
        <v>164</v>
      </c>
      <c r="D47" s="9">
        <v>241.71</v>
      </c>
      <c r="E47" s="9">
        <f t="shared" si="0"/>
        <v>9230.6299999999992</v>
      </c>
      <c r="F47" s="1" t="s">
        <v>482</v>
      </c>
    </row>
    <row r="48" spans="1:6" x14ac:dyDescent="0.25">
      <c r="A48" s="17" t="s">
        <v>990</v>
      </c>
      <c r="B48" s="17" t="s">
        <v>991</v>
      </c>
      <c r="C48" s="9">
        <v>165</v>
      </c>
      <c r="D48" s="9">
        <v>219.46</v>
      </c>
      <c r="E48" s="9">
        <f t="shared" si="0"/>
        <v>9450.0899999999983</v>
      </c>
      <c r="F48" s="1" t="s">
        <v>482</v>
      </c>
    </row>
    <row r="49" spans="1:6" x14ac:dyDescent="0.25">
      <c r="A49" s="17" t="s">
        <v>992</v>
      </c>
      <c r="B49" s="17" t="s">
        <v>993</v>
      </c>
      <c r="C49" s="9">
        <v>166</v>
      </c>
      <c r="D49" s="9">
        <v>263.36</v>
      </c>
      <c r="E49" s="9">
        <f t="shared" si="0"/>
        <v>9713.4499999999989</v>
      </c>
      <c r="F49" s="1" t="s">
        <v>482</v>
      </c>
    </row>
    <row r="50" spans="1:6" x14ac:dyDescent="0.25">
      <c r="A50" s="17" t="s">
        <v>994</v>
      </c>
      <c r="B50" s="17" t="s">
        <v>995</v>
      </c>
      <c r="C50" s="9">
        <v>167</v>
      </c>
      <c r="D50" s="9">
        <v>219.46</v>
      </c>
      <c r="E50" s="9">
        <f t="shared" si="0"/>
        <v>9932.909999999998</v>
      </c>
      <c r="F50" s="1" t="s">
        <v>482</v>
      </c>
    </row>
    <row r="51" spans="1:6" x14ac:dyDescent="0.25">
      <c r="A51" s="17" t="s">
        <v>996</v>
      </c>
      <c r="B51" s="17" t="s">
        <v>997</v>
      </c>
      <c r="C51" s="9">
        <v>168</v>
      </c>
      <c r="D51" s="9">
        <v>219.46</v>
      </c>
      <c r="E51" s="9">
        <f t="shared" si="0"/>
        <v>10152.369999999997</v>
      </c>
      <c r="F51" s="1" t="s">
        <v>482</v>
      </c>
    </row>
    <row r="52" spans="1:6" x14ac:dyDescent="0.25">
      <c r="A52" s="17" t="s">
        <v>998</v>
      </c>
      <c r="B52" s="17" t="s">
        <v>999</v>
      </c>
      <c r="C52" s="9">
        <v>169</v>
      </c>
      <c r="D52" s="9">
        <v>207.25</v>
      </c>
      <c r="E52" s="9">
        <f t="shared" si="0"/>
        <v>10359.619999999997</v>
      </c>
      <c r="F52" s="1" t="s">
        <v>482</v>
      </c>
    </row>
    <row r="53" spans="1:6" x14ac:dyDescent="0.25">
      <c r="A53" s="17" t="s">
        <v>1000</v>
      </c>
      <c r="B53" s="17" t="s">
        <v>1001</v>
      </c>
      <c r="C53" s="9">
        <v>170</v>
      </c>
      <c r="D53" s="9">
        <v>202.69</v>
      </c>
      <c r="E53" s="9">
        <f t="shared" si="0"/>
        <v>10562.309999999998</v>
      </c>
      <c r="F53" s="1" t="s">
        <v>482</v>
      </c>
    </row>
    <row r="54" spans="1:6" x14ac:dyDescent="0.25">
      <c r="A54" s="17" t="s">
        <v>1002</v>
      </c>
      <c r="B54" s="17" t="s">
        <v>1003</v>
      </c>
      <c r="C54" s="9">
        <v>171</v>
      </c>
      <c r="D54" s="9">
        <v>208.79</v>
      </c>
      <c r="E54" s="9">
        <f t="shared" si="0"/>
        <v>10771.099999999999</v>
      </c>
      <c r="F54" s="1" t="s">
        <v>482</v>
      </c>
    </row>
    <row r="55" spans="1:6" x14ac:dyDescent="0.25">
      <c r="A55" s="17" t="s">
        <v>1004</v>
      </c>
      <c r="B55" s="17" t="s">
        <v>1005</v>
      </c>
      <c r="C55" s="9">
        <v>172</v>
      </c>
      <c r="D55" s="9">
        <v>213.36</v>
      </c>
      <c r="E55" s="9">
        <f t="shared" si="0"/>
        <v>10984.46</v>
      </c>
      <c r="F55" s="1" t="s">
        <v>482</v>
      </c>
    </row>
    <row r="56" spans="1:6" x14ac:dyDescent="0.25">
      <c r="A56" s="17" t="s">
        <v>1006</v>
      </c>
      <c r="B56" s="17" t="s">
        <v>1007</v>
      </c>
      <c r="C56" s="9">
        <v>173</v>
      </c>
      <c r="D56" s="9">
        <v>204.22</v>
      </c>
      <c r="E56" s="9">
        <f t="shared" si="0"/>
        <v>11188.679999999998</v>
      </c>
      <c r="F56" s="1" t="s">
        <v>482</v>
      </c>
    </row>
    <row r="57" spans="1:6" x14ac:dyDescent="0.25">
      <c r="A57" s="17" t="s">
        <v>1008</v>
      </c>
      <c r="B57" s="17" t="s">
        <v>1009</v>
      </c>
      <c r="C57" s="9">
        <v>174</v>
      </c>
      <c r="D57" s="9">
        <v>213.36</v>
      </c>
      <c r="E57" s="9">
        <f t="shared" si="0"/>
        <v>11402.039999999999</v>
      </c>
      <c r="F57" s="1" t="s">
        <v>482</v>
      </c>
    </row>
    <row r="58" spans="1:6" x14ac:dyDescent="0.25">
      <c r="A58" s="17" t="s">
        <v>1010</v>
      </c>
      <c r="B58" s="17" t="s">
        <v>1011</v>
      </c>
      <c r="C58" s="9" t="s">
        <v>1012</v>
      </c>
      <c r="D58" s="9">
        <v>202.69</v>
      </c>
      <c r="E58" s="9">
        <f t="shared" si="0"/>
        <v>11604.73</v>
      </c>
      <c r="F58" s="1" t="s">
        <v>482</v>
      </c>
    </row>
    <row r="59" spans="1:6" x14ac:dyDescent="0.25">
      <c r="A59" s="17" t="s">
        <v>1013</v>
      </c>
      <c r="B59" s="17" t="s">
        <v>1014</v>
      </c>
      <c r="C59" s="9">
        <v>175</v>
      </c>
      <c r="D59" s="9">
        <v>198.73</v>
      </c>
      <c r="E59" s="9">
        <f t="shared" si="0"/>
        <v>11803.46</v>
      </c>
      <c r="F59" s="1" t="s">
        <v>482</v>
      </c>
    </row>
    <row r="60" spans="1:6" x14ac:dyDescent="0.25">
      <c r="A60" s="17" t="s">
        <v>1015</v>
      </c>
      <c r="B60" s="17" t="s">
        <v>1016</v>
      </c>
      <c r="C60" s="9" t="s">
        <v>1017</v>
      </c>
      <c r="D60" s="9">
        <v>99.08</v>
      </c>
      <c r="E60" s="9">
        <f t="shared" si="0"/>
        <v>11902.539999999999</v>
      </c>
      <c r="F60" s="1" t="s">
        <v>482</v>
      </c>
    </row>
    <row r="61" spans="1:6" x14ac:dyDescent="0.25">
      <c r="A61" s="17" t="s">
        <v>1018</v>
      </c>
      <c r="B61" s="17" t="s">
        <v>1019</v>
      </c>
      <c r="C61" s="9">
        <v>176</v>
      </c>
      <c r="D61" s="9">
        <v>199.8</v>
      </c>
      <c r="E61" s="9">
        <f t="shared" si="0"/>
        <v>12102.339999999998</v>
      </c>
      <c r="F61" s="1" t="s">
        <v>482</v>
      </c>
    </row>
    <row r="62" spans="1:6" x14ac:dyDescent="0.25">
      <c r="A62" s="17" t="s">
        <v>1020</v>
      </c>
      <c r="B62" s="17" t="s">
        <v>1021</v>
      </c>
      <c r="C62" s="9">
        <v>177</v>
      </c>
      <c r="D62" s="9">
        <v>173.74</v>
      </c>
      <c r="E62" s="9">
        <f t="shared" si="0"/>
        <v>12276.079999999998</v>
      </c>
      <c r="F62" s="1" t="s">
        <v>482</v>
      </c>
    </row>
    <row r="63" spans="1:6" x14ac:dyDescent="0.25">
      <c r="A63" s="17" t="s">
        <v>1022</v>
      </c>
      <c r="B63" s="17" t="s">
        <v>1023</v>
      </c>
      <c r="C63" s="9">
        <v>178</v>
      </c>
      <c r="D63" s="9">
        <v>176.17</v>
      </c>
      <c r="E63" s="9">
        <f t="shared" si="0"/>
        <v>12452.249999999998</v>
      </c>
      <c r="F63" s="1" t="s">
        <v>482</v>
      </c>
    </row>
    <row r="64" spans="1:6" x14ac:dyDescent="0.25">
      <c r="A64" s="17" t="s">
        <v>1024</v>
      </c>
      <c r="B64" s="17" t="s">
        <v>1025</v>
      </c>
      <c r="C64" s="9">
        <v>179</v>
      </c>
      <c r="D64" s="9">
        <v>161.53</v>
      </c>
      <c r="E64" s="9">
        <f t="shared" si="0"/>
        <v>12613.779999999999</v>
      </c>
      <c r="F64" s="1" t="s">
        <v>482</v>
      </c>
    </row>
    <row r="65" spans="1:6" x14ac:dyDescent="0.25">
      <c r="A65" s="17" t="s">
        <v>1026</v>
      </c>
      <c r="B65" s="17" t="s">
        <v>1027</v>
      </c>
      <c r="C65" s="9">
        <v>180</v>
      </c>
      <c r="D65" s="9">
        <v>161.53</v>
      </c>
      <c r="E65" s="9">
        <f t="shared" si="0"/>
        <v>12775.31</v>
      </c>
      <c r="F65" s="1" t="s">
        <v>482</v>
      </c>
    </row>
    <row r="66" spans="1:6" x14ac:dyDescent="0.25">
      <c r="A66" s="17" t="s">
        <v>1028</v>
      </c>
      <c r="B66" s="17" t="s">
        <v>1029</v>
      </c>
      <c r="C66" s="9">
        <v>181</v>
      </c>
      <c r="D66" s="9">
        <v>161.53</v>
      </c>
      <c r="E66" s="9">
        <f t="shared" si="0"/>
        <v>12936.84</v>
      </c>
      <c r="F66" s="1" t="s">
        <v>482</v>
      </c>
    </row>
    <row r="67" spans="1:6" x14ac:dyDescent="0.25">
      <c r="A67" s="17" t="s">
        <v>1030</v>
      </c>
      <c r="B67" s="17" t="s">
        <v>1031</v>
      </c>
      <c r="C67" s="9">
        <v>182</v>
      </c>
      <c r="D67" s="9">
        <v>161.53</v>
      </c>
      <c r="E67" s="9">
        <f t="shared" si="0"/>
        <v>13098.37</v>
      </c>
      <c r="F67" s="1" t="s">
        <v>482</v>
      </c>
    </row>
    <row r="68" spans="1:6" x14ac:dyDescent="0.25">
      <c r="A68" s="17" t="s">
        <v>1032</v>
      </c>
      <c r="B68" s="17" t="s">
        <v>1033</v>
      </c>
      <c r="C68" s="9">
        <v>183</v>
      </c>
      <c r="D68" s="9">
        <v>161.53</v>
      </c>
      <c r="E68" s="9">
        <f t="shared" ref="E68:E89" si="1">D68+E67</f>
        <v>13259.900000000001</v>
      </c>
      <c r="F68" s="1" t="s">
        <v>482</v>
      </c>
    </row>
    <row r="69" spans="1:6" x14ac:dyDescent="0.25">
      <c r="A69" s="17" t="s">
        <v>1034</v>
      </c>
      <c r="B69" s="17" t="s">
        <v>1035</v>
      </c>
      <c r="C69" s="9">
        <v>184</v>
      </c>
      <c r="D69" s="9">
        <v>161.53</v>
      </c>
      <c r="E69" s="9">
        <f t="shared" si="1"/>
        <v>13421.430000000002</v>
      </c>
      <c r="F69" s="1" t="s">
        <v>482</v>
      </c>
    </row>
    <row r="70" spans="1:6" x14ac:dyDescent="0.25">
      <c r="A70" s="17" t="s">
        <v>1036</v>
      </c>
      <c r="B70" s="17" t="s">
        <v>1037</v>
      </c>
      <c r="C70" s="9">
        <v>185</v>
      </c>
      <c r="D70" s="9">
        <v>161.53</v>
      </c>
      <c r="E70" s="9">
        <f t="shared" si="1"/>
        <v>13582.960000000003</v>
      </c>
      <c r="F70" s="1" t="s">
        <v>482</v>
      </c>
    </row>
    <row r="71" spans="1:6" x14ac:dyDescent="0.25">
      <c r="A71" s="17" t="s">
        <v>1038</v>
      </c>
      <c r="B71" s="17" t="s">
        <v>1039</v>
      </c>
      <c r="C71" s="9">
        <v>186</v>
      </c>
      <c r="D71" s="9">
        <v>161.53</v>
      </c>
      <c r="E71" s="9">
        <f t="shared" si="1"/>
        <v>13744.490000000003</v>
      </c>
      <c r="F71" s="1" t="s">
        <v>482</v>
      </c>
    </row>
    <row r="72" spans="1:6" x14ac:dyDescent="0.25">
      <c r="A72" s="17" t="s">
        <v>1040</v>
      </c>
      <c r="B72" s="17" t="s">
        <v>1041</v>
      </c>
      <c r="C72" s="9">
        <v>187</v>
      </c>
      <c r="D72" s="9">
        <v>161.53</v>
      </c>
      <c r="E72" s="9">
        <f t="shared" si="1"/>
        <v>13906.020000000004</v>
      </c>
      <c r="F72" s="1" t="s">
        <v>482</v>
      </c>
    </row>
    <row r="73" spans="1:6" x14ac:dyDescent="0.25">
      <c r="A73" s="17" t="s">
        <v>1042</v>
      </c>
      <c r="B73" s="17" t="s">
        <v>1043</v>
      </c>
      <c r="C73" s="9">
        <v>188</v>
      </c>
      <c r="D73" s="9">
        <v>161.53</v>
      </c>
      <c r="E73" s="9">
        <f t="shared" si="1"/>
        <v>14067.550000000005</v>
      </c>
      <c r="F73" s="1" t="s">
        <v>482</v>
      </c>
    </row>
    <row r="74" spans="1:6" x14ac:dyDescent="0.25">
      <c r="A74" s="17" t="s">
        <v>1044</v>
      </c>
      <c r="B74" s="17" t="s">
        <v>1045</v>
      </c>
      <c r="C74" s="9">
        <v>189</v>
      </c>
      <c r="D74" s="9">
        <v>161.53</v>
      </c>
      <c r="E74" s="9">
        <f t="shared" si="1"/>
        <v>14229.080000000005</v>
      </c>
      <c r="F74" s="1" t="s">
        <v>482</v>
      </c>
    </row>
    <row r="75" spans="1:6" x14ac:dyDescent="0.25">
      <c r="A75" s="17" t="s">
        <v>1046</v>
      </c>
      <c r="B75" s="17" t="s">
        <v>1047</v>
      </c>
      <c r="C75" s="9">
        <v>190</v>
      </c>
      <c r="D75" s="9">
        <v>161.53</v>
      </c>
      <c r="E75" s="9">
        <f t="shared" si="1"/>
        <v>14390.610000000006</v>
      </c>
      <c r="F75" s="1" t="s">
        <v>482</v>
      </c>
    </row>
    <row r="76" spans="1:6" x14ac:dyDescent="0.25">
      <c r="A76" s="17" t="s">
        <v>1048</v>
      </c>
      <c r="B76" s="17" t="s">
        <v>1049</v>
      </c>
      <c r="C76" s="9">
        <v>191</v>
      </c>
      <c r="D76" s="9">
        <v>161.53</v>
      </c>
      <c r="E76" s="9">
        <f t="shared" si="1"/>
        <v>14552.140000000007</v>
      </c>
      <c r="F76" s="1" t="s">
        <v>482</v>
      </c>
    </row>
    <row r="77" spans="1:6" x14ac:dyDescent="0.25">
      <c r="A77" s="17" t="s">
        <v>1050</v>
      </c>
      <c r="B77" s="17" t="s">
        <v>1051</v>
      </c>
      <c r="C77" s="9">
        <v>192</v>
      </c>
      <c r="D77" s="9">
        <v>211.53</v>
      </c>
      <c r="E77" s="9">
        <f t="shared" si="1"/>
        <v>14763.670000000007</v>
      </c>
      <c r="F77" s="1" t="s">
        <v>482</v>
      </c>
    </row>
    <row r="78" spans="1:6" x14ac:dyDescent="0.25">
      <c r="A78" s="17" t="s">
        <v>1052</v>
      </c>
      <c r="B78" s="17" t="s">
        <v>1053</v>
      </c>
      <c r="C78" s="9">
        <v>193</v>
      </c>
      <c r="D78" s="9">
        <v>161.53</v>
      </c>
      <c r="E78" s="9">
        <f t="shared" si="1"/>
        <v>14925.200000000008</v>
      </c>
      <c r="F78" s="1" t="s">
        <v>482</v>
      </c>
    </row>
    <row r="79" spans="1:6" x14ac:dyDescent="0.25">
      <c r="A79" s="17" t="s">
        <v>1054</v>
      </c>
      <c r="B79" s="17" t="s">
        <v>1055</v>
      </c>
      <c r="C79" s="9">
        <v>194</v>
      </c>
      <c r="D79" s="9">
        <v>211.53</v>
      </c>
      <c r="E79" s="9">
        <f t="shared" si="1"/>
        <v>15136.730000000009</v>
      </c>
      <c r="F79" s="1" t="s">
        <v>482</v>
      </c>
    </row>
    <row r="80" spans="1:6" x14ac:dyDescent="0.25">
      <c r="A80" s="17" t="s">
        <v>1056</v>
      </c>
      <c r="B80" s="17" t="s">
        <v>1057</v>
      </c>
      <c r="C80" s="9">
        <v>195</v>
      </c>
      <c r="D80" s="9">
        <v>161.53</v>
      </c>
      <c r="E80" s="9">
        <f t="shared" si="1"/>
        <v>15298.260000000009</v>
      </c>
      <c r="F80" s="1" t="s">
        <v>482</v>
      </c>
    </row>
    <row r="81" spans="1:6" x14ac:dyDescent="0.25">
      <c r="A81" s="17" t="s">
        <v>1058</v>
      </c>
      <c r="B81" s="17" t="s">
        <v>1059</v>
      </c>
      <c r="C81" s="9">
        <v>196</v>
      </c>
      <c r="D81" s="9">
        <v>161.53</v>
      </c>
      <c r="E81" s="9">
        <f t="shared" si="1"/>
        <v>15459.79000000001</v>
      </c>
      <c r="F81" s="1" t="s">
        <v>482</v>
      </c>
    </row>
    <row r="82" spans="1:6" x14ac:dyDescent="0.25">
      <c r="A82" s="17" t="s">
        <v>1060</v>
      </c>
      <c r="B82" s="17" t="s">
        <v>1061</v>
      </c>
      <c r="C82" s="9">
        <v>197</v>
      </c>
      <c r="D82" s="9">
        <v>161.53</v>
      </c>
      <c r="E82" s="9">
        <f t="shared" si="1"/>
        <v>15621.320000000011</v>
      </c>
      <c r="F82" s="1" t="s">
        <v>482</v>
      </c>
    </row>
    <row r="83" spans="1:6" x14ac:dyDescent="0.25">
      <c r="A83" s="17" t="s">
        <v>1062</v>
      </c>
      <c r="B83" s="17" t="s">
        <v>1063</v>
      </c>
      <c r="C83" s="9">
        <v>198</v>
      </c>
      <c r="D83" s="9">
        <v>161.53</v>
      </c>
      <c r="E83" s="9">
        <f t="shared" si="1"/>
        <v>15782.850000000011</v>
      </c>
      <c r="F83" s="1" t="s">
        <v>482</v>
      </c>
    </row>
    <row r="84" spans="1:6" x14ac:dyDescent="0.25">
      <c r="A84" s="17" t="s">
        <v>1064</v>
      </c>
      <c r="B84" s="17" t="s">
        <v>1065</v>
      </c>
      <c r="C84" s="9">
        <v>199</v>
      </c>
      <c r="D84" s="9">
        <v>211.53</v>
      </c>
      <c r="E84" s="9">
        <f t="shared" si="1"/>
        <v>15994.380000000012</v>
      </c>
      <c r="F84" s="1" t="s">
        <v>482</v>
      </c>
    </row>
    <row r="85" spans="1:6" x14ac:dyDescent="0.25">
      <c r="A85" s="17" t="s">
        <v>1066</v>
      </c>
      <c r="B85" s="17" t="s">
        <v>1067</v>
      </c>
      <c r="C85" s="9">
        <v>200</v>
      </c>
      <c r="D85" s="9">
        <v>161.53</v>
      </c>
      <c r="E85" s="9">
        <f t="shared" si="1"/>
        <v>16155.910000000013</v>
      </c>
      <c r="F85" s="1" t="s">
        <v>482</v>
      </c>
    </row>
    <row r="86" spans="1:6" x14ac:dyDescent="0.25">
      <c r="A86" s="17" t="s">
        <v>1068</v>
      </c>
      <c r="B86" s="17" t="s">
        <v>1069</v>
      </c>
      <c r="C86" s="9" t="s">
        <v>1070</v>
      </c>
      <c r="D86" s="9">
        <v>161.53</v>
      </c>
      <c r="E86" s="9">
        <f t="shared" si="1"/>
        <v>16317.440000000013</v>
      </c>
      <c r="F86" s="1" t="s">
        <v>482</v>
      </c>
    </row>
    <row r="87" spans="1:6" x14ac:dyDescent="0.25">
      <c r="A87" s="17" t="s">
        <v>1071</v>
      </c>
      <c r="B87" s="17" t="s">
        <v>1072</v>
      </c>
      <c r="C87" s="9" t="s">
        <v>1073</v>
      </c>
      <c r="D87" s="9">
        <v>161.53</v>
      </c>
      <c r="E87" s="9">
        <f t="shared" si="1"/>
        <v>16478.970000000012</v>
      </c>
      <c r="F87" s="1" t="s">
        <v>482</v>
      </c>
    </row>
    <row r="88" spans="1:6" x14ac:dyDescent="0.25">
      <c r="A88" s="17" t="s">
        <v>1074</v>
      </c>
      <c r="B88" s="17" t="s">
        <v>1075</v>
      </c>
      <c r="C88" s="9" t="s">
        <v>1076</v>
      </c>
      <c r="D88" s="9">
        <v>161.53</v>
      </c>
      <c r="E88" s="9">
        <f t="shared" si="1"/>
        <v>16640.500000000011</v>
      </c>
      <c r="F88" s="1" t="s">
        <v>482</v>
      </c>
    </row>
    <row r="89" spans="1:6" x14ac:dyDescent="0.25">
      <c r="A89" s="17" t="s">
        <v>1077</v>
      </c>
      <c r="B89" s="17" t="s">
        <v>1078</v>
      </c>
      <c r="C89" s="9" t="s">
        <v>70</v>
      </c>
      <c r="D89" s="9">
        <v>161.53</v>
      </c>
      <c r="E89" s="9">
        <f t="shared" si="1"/>
        <v>16802.03000000001</v>
      </c>
      <c r="F89" s="1" t="s">
        <v>482</v>
      </c>
    </row>
    <row r="90" spans="1:6" x14ac:dyDescent="0.25">
      <c r="C90" s="143" t="s">
        <v>68</v>
      </c>
      <c r="D90" s="143">
        <f>SUM(D3:D89)</f>
        <v>16802.03000000001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abSelected="1" workbookViewId="0">
      <pane ySplit="2" topLeftCell="A107" activePane="bottomLeft" state="frozen"/>
      <selection pane="bottomLeft" activeCell="G120" sqref="G120"/>
    </sheetView>
  </sheetViews>
  <sheetFormatPr defaultRowHeight="15" x14ac:dyDescent="0.25"/>
  <cols>
    <col min="1" max="1" width="18.7109375" style="85" bestFit="1" customWidth="1"/>
    <col min="2" max="2" width="39" style="85" bestFit="1" customWidth="1"/>
    <col min="3" max="3" width="17.28515625" style="68" bestFit="1" customWidth="1"/>
    <col min="4" max="4" width="12.5703125" style="68" bestFit="1" customWidth="1"/>
    <col min="5" max="5" width="28.140625" style="68" bestFit="1" customWidth="1"/>
    <col min="6" max="6" width="14.140625" bestFit="1" customWidth="1"/>
    <col min="7" max="7" width="39.140625" customWidth="1"/>
    <col min="242" max="242" width="18.7109375" bestFit="1" customWidth="1"/>
    <col min="243" max="243" width="39" bestFit="1" customWidth="1"/>
    <col min="244" max="244" width="17.28515625" bestFit="1" customWidth="1"/>
    <col min="245" max="245" width="12.5703125" bestFit="1" customWidth="1"/>
    <col min="246" max="246" width="28.140625" bestFit="1" customWidth="1"/>
    <col min="247" max="247" width="14.140625" bestFit="1" customWidth="1"/>
    <col min="248" max="248" width="39.140625" customWidth="1"/>
    <col min="498" max="498" width="18.7109375" bestFit="1" customWidth="1"/>
    <col min="499" max="499" width="39" bestFit="1" customWidth="1"/>
    <col min="500" max="500" width="17.28515625" bestFit="1" customWidth="1"/>
    <col min="501" max="501" width="12.5703125" bestFit="1" customWidth="1"/>
    <col min="502" max="502" width="28.140625" bestFit="1" customWidth="1"/>
    <col min="503" max="503" width="14.140625" bestFit="1" customWidth="1"/>
    <col min="504" max="504" width="39.140625" customWidth="1"/>
    <col min="754" max="754" width="18.7109375" bestFit="1" customWidth="1"/>
    <col min="755" max="755" width="39" bestFit="1" customWidth="1"/>
    <col min="756" max="756" width="17.28515625" bestFit="1" customWidth="1"/>
    <col min="757" max="757" width="12.5703125" bestFit="1" customWidth="1"/>
    <col min="758" max="758" width="28.140625" bestFit="1" customWidth="1"/>
    <col min="759" max="759" width="14.140625" bestFit="1" customWidth="1"/>
    <col min="760" max="760" width="39.140625" customWidth="1"/>
    <col min="1010" max="1010" width="18.7109375" bestFit="1" customWidth="1"/>
    <col min="1011" max="1011" width="39" bestFit="1" customWidth="1"/>
    <col min="1012" max="1012" width="17.28515625" bestFit="1" customWidth="1"/>
    <col min="1013" max="1013" width="12.5703125" bestFit="1" customWidth="1"/>
    <col min="1014" max="1014" width="28.140625" bestFit="1" customWidth="1"/>
    <col min="1015" max="1015" width="14.140625" bestFit="1" customWidth="1"/>
    <col min="1016" max="1016" width="39.140625" customWidth="1"/>
    <col min="1266" max="1266" width="18.7109375" bestFit="1" customWidth="1"/>
    <col min="1267" max="1267" width="39" bestFit="1" customWidth="1"/>
    <col min="1268" max="1268" width="17.28515625" bestFit="1" customWidth="1"/>
    <col min="1269" max="1269" width="12.5703125" bestFit="1" customWidth="1"/>
    <col min="1270" max="1270" width="28.140625" bestFit="1" customWidth="1"/>
    <col min="1271" max="1271" width="14.140625" bestFit="1" customWidth="1"/>
    <col min="1272" max="1272" width="39.140625" customWidth="1"/>
    <col min="1522" max="1522" width="18.7109375" bestFit="1" customWidth="1"/>
    <col min="1523" max="1523" width="39" bestFit="1" customWidth="1"/>
    <col min="1524" max="1524" width="17.28515625" bestFit="1" customWidth="1"/>
    <col min="1525" max="1525" width="12.5703125" bestFit="1" customWidth="1"/>
    <col min="1526" max="1526" width="28.140625" bestFit="1" customWidth="1"/>
    <col min="1527" max="1527" width="14.140625" bestFit="1" customWidth="1"/>
    <col min="1528" max="1528" width="39.140625" customWidth="1"/>
    <col min="1778" max="1778" width="18.7109375" bestFit="1" customWidth="1"/>
    <col min="1779" max="1779" width="39" bestFit="1" customWidth="1"/>
    <col min="1780" max="1780" width="17.28515625" bestFit="1" customWidth="1"/>
    <col min="1781" max="1781" width="12.5703125" bestFit="1" customWidth="1"/>
    <col min="1782" max="1782" width="28.140625" bestFit="1" customWidth="1"/>
    <col min="1783" max="1783" width="14.140625" bestFit="1" customWidth="1"/>
    <col min="1784" max="1784" width="39.140625" customWidth="1"/>
    <col min="2034" max="2034" width="18.7109375" bestFit="1" customWidth="1"/>
    <col min="2035" max="2035" width="39" bestFit="1" customWidth="1"/>
    <col min="2036" max="2036" width="17.28515625" bestFit="1" customWidth="1"/>
    <col min="2037" max="2037" width="12.5703125" bestFit="1" customWidth="1"/>
    <col min="2038" max="2038" width="28.140625" bestFit="1" customWidth="1"/>
    <col min="2039" max="2039" width="14.140625" bestFit="1" customWidth="1"/>
    <col min="2040" max="2040" width="39.140625" customWidth="1"/>
    <col min="2290" max="2290" width="18.7109375" bestFit="1" customWidth="1"/>
    <col min="2291" max="2291" width="39" bestFit="1" customWidth="1"/>
    <col min="2292" max="2292" width="17.28515625" bestFit="1" customWidth="1"/>
    <col min="2293" max="2293" width="12.5703125" bestFit="1" customWidth="1"/>
    <col min="2294" max="2294" width="28.140625" bestFit="1" customWidth="1"/>
    <col min="2295" max="2295" width="14.140625" bestFit="1" customWidth="1"/>
    <col min="2296" max="2296" width="39.140625" customWidth="1"/>
    <col min="2546" max="2546" width="18.7109375" bestFit="1" customWidth="1"/>
    <col min="2547" max="2547" width="39" bestFit="1" customWidth="1"/>
    <col min="2548" max="2548" width="17.28515625" bestFit="1" customWidth="1"/>
    <col min="2549" max="2549" width="12.5703125" bestFit="1" customWidth="1"/>
    <col min="2550" max="2550" width="28.140625" bestFit="1" customWidth="1"/>
    <col min="2551" max="2551" width="14.140625" bestFit="1" customWidth="1"/>
    <col min="2552" max="2552" width="39.140625" customWidth="1"/>
    <col min="2802" max="2802" width="18.7109375" bestFit="1" customWidth="1"/>
    <col min="2803" max="2803" width="39" bestFit="1" customWidth="1"/>
    <col min="2804" max="2804" width="17.28515625" bestFit="1" customWidth="1"/>
    <col min="2805" max="2805" width="12.5703125" bestFit="1" customWidth="1"/>
    <col min="2806" max="2806" width="28.140625" bestFit="1" customWidth="1"/>
    <col min="2807" max="2807" width="14.140625" bestFit="1" customWidth="1"/>
    <col min="2808" max="2808" width="39.140625" customWidth="1"/>
    <col min="3058" max="3058" width="18.7109375" bestFit="1" customWidth="1"/>
    <col min="3059" max="3059" width="39" bestFit="1" customWidth="1"/>
    <col min="3060" max="3060" width="17.28515625" bestFit="1" customWidth="1"/>
    <col min="3061" max="3061" width="12.5703125" bestFit="1" customWidth="1"/>
    <col min="3062" max="3062" width="28.140625" bestFit="1" customWidth="1"/>
    <col min="3063" max="3063" width="14.140625" bestFit="1" customWidth="1"/>
    <col min="3064" max="3064" width="39.140625" customWidth="1"/>
    <col min="3314" max="3314" width="18.7109375" bestFit="1" customWidth="1"/>
    <col min="3315" max="3315" width="39" bestFit="1" customWidth="1"/>
    <col min="3316" max="3316" width="17.28515625" bestFit="1" customWidth="1"/>
    <col min="3317" max="3317" width="12.5703125" bestFit="1" customWidth="1"/>
    <col min="3318" max="3318" width="28.140625" bestFit="1" customWidth="1"/>
    <col min="3319" max="3319" width="14.140625" bestFit="1" customWidth="1"/>
    <col min="3320" max="3320" width="39.140625" customWidth="1"/>
    <col min="3570" max="3570" width="18.7109375" bestFit="1" customWidth="1"/>
    <col min="3571" max="3571" width="39" bestFit="1" customWidth="1"/>
    <col min="3572" max="3572" width="17.28515625" bestFit="1" customWidth="1"/>
    <col min="3573" max="3573" width="12.5703125" bestFit="1" customWidth="1"/>
    <col min="3574" max="3574" width="28.140625" bestFit="1" customWidth="1"/>
    <col min="3575" max="3575" width="14.140625" bestFit="1" customWidth="1"/>
    <col min="3576" max="3576" width="39.140625" customWidth="1"/>
    <col min="3826" max="3826" width="18.7109375" bestFit="1" customWidth="1"/>
    <col min="3827" max="3827" width="39" bestFit="1" customWidth="1"/>
    <col min="3828" max="3828" width="17.28515625" bestFit="1" customWidth="1"/>
    <col min="3829" max="3829" width="12.5703125" bestFit="1" customWidth="1"/>
    <col min="3830" max="3830" width="28.140625" bestFit="1" customWidth="1"/>
    <col min="3831" max="3831" width="14.140625" bestFit="1" customWidth="1"/>
    <col min="3832" max="3832" width="39.140625" customWidth="1"/>
    <col min="4082" max="4082" width="18.7109375" bestFit="1" customWidth="1"/>
    <col min="4083" max="4083" width="39" bestFit="1" customWidth="1"/>
    <col min="4084" max="4084" width="17.28515625" bestFit="1" customWidth="1"/>
    <col min="4085" max="4085" width="12.5703125" bestFit="1" customWidth="1"/>
    <col min="4086" max="4086" width="28.140625" bestFit="1" customWidth="1"/>
    <col min="4087" max="4087" width="14.140625" bestFit="1" customWidth="1"/>
    <col min="4088" max="4088" width="39.140625" customWidth="1"/>
    <col min="4338" max="4338" width="18.7109375" bestFit="1" customWidth="1"/>
    <col min="4339" max="4339" width="39" bestFit="1" customWidth="1"/>
    <col min="4340" max="4340" width="17.28515625" bestFit="1" customWidth="1"/>
    <col min="4341" max="4341" width="12.5703125" bestFit="1" customWidth="1"/>
    <col min="4342" max="4342" width="28.140625" bestFit="1" customWidth="1"/>
    <col min="4343" max="4343" width="14.140625" bestFit="1" customWidth="1"/>
    <col min="4344" max="4344" width="39.140625" customWidth="1"/>
    <col min="4594" max="4594" width="18.7109375" bestFit="1" customWidth="1"/>
    <col min="4595" max="4595" width="39" bestFit="1" customWidth="1"/>
    <col min="4596" max="4596" width="17.28515625" bestFit="1" customWidth="1"/>
    <col min="4597" max="4597" width="12.5703125" bestFit="1" customWidth="1"/>
    <col min="4598" max="4598" width="28.140625" bestFit="1" customWidth="1"/>
    <col min="4599" max="4599" width="14.140625" bestFit="1" customWidth="1"/>
    <col min="4600" max="4600" width="39.140625" customWidth="1"/>
    <col min="4850" max="4850" width="18.7109375" bestFit="1" customWidth="1"/>
    <col min="4851" max="4851" width="39" bestFit="1" customWidth="1"/>
    <col min="4852" max="4852" width="17.28515625" bestFit="1" customWidth="1"/>
    <col min="4853" max="4853" width="12.5703125" bestFit="1" customWidth="1"/>
    <col min="4854" max="4854" width="28.140625" bestFit="1" customWidth="1"/>
    <col min="4855" max="4855" width="14.140625" bestFit="1" customWidth="1"/>
    <col min="4856" max="4856" width="39.140625" customWidth="1"/>
    <col min="5106" max="5106" width="18.7109375" bestFit="1" customWidth="1"/>
    <col min="5107" max="5107" width="39" bestFit="1" customWidth="1"/>
    <col min="5108" max="5108" width="17.28515625" bestFit="1" customWidth="1"/>
    <col min="5109" max="5109" width="12.5703125" bestFit="1" customWidth="1"/>
    <col min="5110" max="5110" width="28.140625" bestFit="1" customWidth="1"/>
    <col min="5111" max="5111" width="14.140625" bestFit="1" customWidth="1"/>
    <col min="5112" max="5112" width="39.140625" customWidth="1"/>
    <col min="5362" max="5362" width="18.7109375" bestFit="1" customWidth="1"/>
    <col min="5363" max="5363" width="39" bestFit="1" customWidth="1"/>
    <col min="5364" max="5364" width="17.28515625" bestFit="1" customWidth="1"/>
    <col min="5365" max="5365" width="12.5703125" bestFit="1" customWidth="1"/>
    <col min="5366" max="5366" width="28.140625" bestFit="1" customWidth="1"/>
    <col min="5367" max="5367" width="14.140625" bestFit="1" customWidth="1"/>
    <col min="5368" max="5368" width="39.140625" customWidth="1"/>
    <col min="5618" max="5618" width="18.7109375" bestFit="1" customWidth="1"/>
    <col min="5619" max="5619" width="39" bestFit="1" customWidth="1"/>
    <col min="5620" max="5620" width="17.28515625" bestFit="1" customWidth="1"/>
    <col min="5621" max="5621" width="12.5703125" bestFit="1" customWidth="1"/>
    <col min="5622" max="5622" width="28.140625" bestFit="1" customWidth="1"/>
    <col min="5623" max="5623" width="14.140625" bestFit="1" customWidth="1"/>
    <col min="5624" max="5624" width="39.140625" customWidth="1"/>
    <col min="5874" max="5874" width="18.7109375" bestFit="1" customWidth="1"/>
    <col min="5875" max="5875" width="39" bestFit="1" customWidth="1"/>
    <col min="5876" max="5876" width="17.28515625" bestFit="1" customWidth="1"/>
    <col min="5877" max="5877" width="12.5703125" bestFit="1" customWidth="1"/>
    <col min="5878" max="5878" width="28.140625" bestFit="1" customWidth="1"/>
    <col min="5879" max="5879" width="14.140625" bestFit="1" customWidth="1"/>
    <col min="5880" max="5880" width="39.140625" customWidth="1"/>
    <col min="6130" max="6130" width="18.7109375" bestFit="1" customWidth="1"/>
    <col min="6131" max="6131" width="39" bestFit="1" customWidth="1"/>
    <col min="6132" max="6132" width="17.28515625" bestFit="1" customWidth="1"/>
    <col min="6133" max="6133" width="12.5703125" bestFit="1" customWidth="1"/>
    <col min="6134" max="6134" width="28.140625" bestFit="1" customWidth="1"/>
    <col min="6135" max="6135" width="14.140625" bestFit="1" customWidth="1"/>
    <col min="6136" max="6136" width="39.140625" customWidth="1"/>
    <col min="6386" max="6386" width="18.7109375" bestFit="1" customWidth="1"/>
    <col min="6387" max="6387" width="39" bestFit="1" customWidth="1"/>
    <col min="6388" max="6388" width="17.28515625" bestFit="1" customWidth="1"/>
    <col min="6389" max="6389" width="12.5703125" bestFit="1" customWidth="1"/>
    <col min="6390" max="6390" width="28.140625" bestFit="1" customWidth="1"/>
    <col min="6391" max="6391" width="14.140625" bestFit="1" customWidth="1"/>
    <col min="6392" max="6392" width="39.140625" customWidth="1"/>
    <col min="6642" max="6642" width="18.7109375" bestFit="1" customWidth="1"/>
    <col min="6643" max="6643" width="39" bestFit="1" customWidth="1"/>
    <col min="6644" max="6644" width="17.28515625" bestFit="1" customWidth="1"/>
    <col min="6645" max="6645" width="12.5703125" bestFit="1" customWidth="1"/>
    <col min="6646" max="6646" width="28.140625" bestFit="1" customWidth="1"/>
    <col min="6647" max="6647" width="14.140625" bestFit="1" customWidth="1"/>
    <col min="6648" max="6648" width="39.140625" customWidth="1"/>
    <col min="6898" max="6898" width="18.7109375" bestFit="1" customWidth="1"/>
    <col min="6899" max="6899" width="39" bestFit="1" customWidth="1"/>
    <col min="6900" max="6900" width="17.28515625" bestFit="1" customWidth="1"/>
    <col min="6901" max="6901" width="12.5703125" bestFit="1" customWidth="1"/>
    <col min="6902" max="6902" width="28.140625" bestFit="1" customWidth="1"/>
    <col min="6903" max="6903" width="14.140625" bestFit="1" customWidth="1"/>
    <col min="6904" max="6904" width="39.140625" customWidth="1"/>
    <col min="7154" max="7154" width="18.7109375" bestFit="1" customWidth="1"/>
    <col min="7155" max="7155" width="39" bestFit="1" customWidth="1"/>
    <col min="7156" max="7156" width="17.28515625" bestFit="1" customWidth="1"/>
    <col min="7157" max="7157" width="12.5703125" bestFit="1" customWidth="1"/>
    <col min="7158" max="7158" width="28.140625" bestFit="1" customWidth="1"/>
    <col min="7159" max="7159" width="14.140625" bestFit="1" customWidth="1"/>
    <col min="7160" max="7160" width="39.140625" customWidth="1"/>
    <col min="7410" max="7410" width="18.7109375" bestFit="1" customWidth="1"/>
    <col min="7411" max="7411" width="39" bestFit="1" customWidth="1"/>
    <col min="7412" max="7412" width="17.28515625" bestFit="1" customWidth="1"/>
    <col min="7413" max="7413" width="12.5703125" bestFit="1" customWidth="1"/>
    <col min="7414" max="7414" width="28.140625" bestFit="1" customWidth="1"/>
    <col min="7415" max="7415" width="14.140625" bestFit="1" customWidth="1"/>
    <col min="7416" max="7416" width="39.140625" customWidth="1"/>
    <col min="7666" max="7666" width="18.7109375" bestFit="1" customWidth="1"/>
    <col min="7667" max="7667" width="39" bestFit="1" customWidth="1"/>
    <col min="7668" max="7668" width="17.28515625" bestFit="1" customWidth="1"/>
    <col min="7669" max="7669" width="12.5703125" bestFit="1" customWidth="1"/>
    <col min="7670" max="7670" width="28.140625" bestFit="1" customWidth="1"/>
    <col min="7671" max="7671" width="14.140625" bestFit="1" customWidth="1"/>
    <col min="7672" max="7672" width="39.140625" customWidth="1"/>
    <col min="7922" max="7922" width="18.7109375" bestFit="1" customWidth="1"/>
    <col min="7923" max="7923" width="39" bestFit="1" customWidth="1"/>
    <col min="7924" max="7924" width="17.28515625" bestFit="1" customWidth="1"/>
    <col min="7925" max="7925" width="12.5703125" bestFit="1" customWidth="1"/>
    <col min="7926" max="7926" width="28.140625" bestFit="1" customWidth="1"/>
    <col min="7927" max="7927" width="14.140625" bestFit="1" customWidth="1"/>
    <col min="7928" max="7928" width="39.140625" customWidth="1"/>
    <col min="8178" max="8178" width="18.7109375" bestFit="1" customWidth="1"/>
    <col min="8179" max="8179" width="39" bestFit="1" customWidth="1"/>
    <col min="8180" max="8180" width="17.28515625" bestFit="1" customWidth="1"/>
    <col min="8181" max="8181" width="12.5703125" bestFit="1" customWidth="1"/>
    <col min="8182" max="8182" width="28.140625" bestFit="1" customWidth="1"/>
    <col min="8183" max="8183" width="14.140625" bestFit="1" customWidth="1"/>
    <col min="8184" max="8184" width="39.140625" customWidth="1"/>
    <col min="8434" max="8434" width="18.7109375" bestFit="1" customWidth="1"/>
    <col min="8435" max="8435" width="39" bestFit="1" customWidth="1"/>
    <col min="8436" max="8436" width="17.28515625" bestFit="1" customWidth="1"/>
    <col min="8437" max="8437" width="12.5703125" bestFit="1" customWidth="1"/>
    <col min="8438" max="8438" width="28.140625" bestFit="1" customWidth="1"/>
    <col min="8439" max="8439" width="14.140625" bestFit="1" customWidth="1"/>
    <col min="8440" max="8440" width="39.140625" customWidth="1"/>
    <col min="8690" max="8690" width="18.7109375" bestFit="1" customWidth="1"/>
    <col min="8691" max="8691" width="39" bestFit="1" customWidth="1"/>
    <col min="8692" max="8692" width="17.28515625" bestFit="1" customWidth="1"/>
    <col min="8693" max="8693" width="12.5703125" bestFit="1" customWidth="1"/>
    <col min="8694" max="8694" width="28.140625" bestFit="1" customWidth="1"/>
    <col min="8695" max="8695" width="14.140625" bestFit="1" customWidth="1"/>
    <col min="8696" max="8696" width="39.140625" customWidth="1"/>
    <col min="8946" max="8946" width="18.7109375" bestFit="1" customWidth="1"/>
    <col min="8947" max="8947" width="39" bestFit="1" customWidth="1"/>
    <col min="8948" max="8948" width="17.28515625" bestFit="1" customWidth="1"/>
    <col min="8949" max="8949" width="12.5703125" bestFit="1" customWidth="1"/>
    <col min="8950" max="8950" width="28.140625" bestFit="1" customWidth="1"/>
    <col min="8951" max="8951" width="14.140625" bestFit="1" customWidth="1"/>
    <col min="8952" max="8952" width="39.140625" customWidth="1"/>
    <col min="9202" max="9202" width="18.7109375" bestFit="1" customWidth="1"/>
    <col min="9203" max="9203" width="39" bestFit="1" customWidth="1"/>
    <col min="9204" max="9204" width="17.28515625" bestFit="1" customWidth="1"/>
    <col min="9205" max="9205" width="12.5703125" bestFit="1" customWidth="1"/>
    <col min="9206" max="9206" width="28.140625" bestFit="1" customWidth="1"/>
    <col min="9207" max="9207" width="14.140625" bestFit="1" customWidth="1"/>
    <col min="9208" max="9208" width="39.140625" customWidth="1"/>
    <col min="9458" max="9458" width="18.7109375" bestFit="1" customWidth="1"/>
    <col min="9459" max="9459" width="39" bestFit="1" customWidth="1"/>
    <col min="9460" max="9460" width="17.28515625" bestFit="1" customWidth="1"/>
    <col min="9461" max="9461" width="12.5703125" bestFit="1" customWidth="1"/>
    <col min="9462" max="9462" width="28.140625" bestFit="1" customWidth="1"/>
    <col min="9463" max="9463" width="14.140625" bestFit="1" customWidth="1"/>
    <col min="9464" max="9464" width="39.140625" customWidth="1"/>
    <col min="9714" max="9714" width="18.7109375" bestFit="1" customWidth="1"/>
    <col min="9715" max="9715" width="39" bestFit="1" customWidth="1"/>
    <col min="9716" max="9716" width="17.28515625" bestFit="1" customWidth="1"/>
    <col min="9717" max="9717" width="12.5703125" bestFit="1" customWidth="1"/>
    <col min="9718" max="9718" width="28.140625" bestFit="1" customWidth="1"/>
    <col min="9719" max="9719" width="14.140625" bestFit="1" customWidth="1"/>
    <col min="9720" max="9720" width="39.140625" customWidth="1"/>
    <col min="9970" max="9970" width="18.7109375" bestFit="1" customWidth="1"/>
    <col min="9971" max="9971" width="39" bestFit="1" customWidth="1"/>
    <col min="9972" max="9972" width="17.28515625" bestFit="1" customWidth="1"/>
    <col min="9973" max="9973" width="12.5703125" bestFit="1" customWidth="1"/>
    <col min="9974" max="9974" width="28.140625" bestFit="1" customWidth="1"/>
    <col min="9975" max="9975" width="14.140625" bestFit="1" customWidth="1"/>
    <col min="9976" max="9976" width="39.140625" customWidth="1"/>
    <col min="10226" max="10226" width="18.7109375" bestFit="1" customWidth="1"/>
    <col min="10227" max="10227" width="39" bestFit="1" customWidth="1"/>
    <col min="10228" max="10228" width="17.28515625" bestFit="1" customWidth="1"/>
    <col min="10229" max="10229" width="12.5703125" bestFit="1" customWidth="1"/>
    <col min="10230" max="10230" width="28.140625" bestFit="1" customWidth="1"/>
    <col min="10231" max="10231" width="14.140625" bestFit="1" customWidth="1"/>
    <col min="10232" max="10232" width="39.140625" customWidth="1"/>
    <col min="10482" max="10482" width="18.7109375" bestFit="1" customWidth="1"/>
    <col min="10483" max="10483" width="39" bestFit="1" customWidth="1"/>
    <col min="10484" max="10484" width="17.28515625" bestFit="1" customWidth="1"/>
    <col min="10485" max="10485" width="12.5703125" bestFit="1" customWidth="1"/>
    <col min="10486" max="10486" width="28.140625" bestFit="1" customWidth="1"/>
    <col min="10487" max="10487" width="14.140625" bestFit="1" customWidth="1"/>
    <col min="10488" max="10488" width="39.140625" customWidth="1"/>
    <col min="10738" max="10738" width="18.7109375" bestFit="1" customWidth="1"/>
    <col min="10739" max="10739" width="39" bestFit="1" customWidth="1"/>
    <col min="10740" max="10740" width="17.28515625" bestFit="1" customWidth="1"/>
    <col min="10741" max="10741" width="12.5703125" bestFit="1" customWidth="1"/>
    <col min="10742" max="10742" width="28.140625" bestFit="1" customWidth="1"/>
    <col min="10743" max="10743" width="14.140625" bestFit="1" customWidth="1"/>
    <col min="10744" max="10744" width="39.140625" customWidth="1"/>
    <col min="10994" max="10994" width="18.7109375" bestFit="1" customWidth="1"/>
    <col min="10995" max="10995" width="39" bestFit="1" customWidth="1"/>
    <col min="10996" max="10996" width="17.28515625" bestFit="1" customWidth="1"/>
    <col min="10997" max="10997" width="12.5703125" bestFit="1" customWidth="1"/>
    <col min="10998" max="10998" width="28.140625" bestFit="1" customWidth="1"/>
    <col min="10999" max="10999" width="14.140625" bestFit="1" customWidth="1"/>
    <col min="11000" max="11000" width="39.140625" customWidth="1"/>
    <col min="11250" max="11250" width="18.7109375" bestFit="1" customWidth="1"/>
    <col min="11251" max="11251" width="39" bestFit="1" customWidth="1"/>
    <col min="11252" max="11252" width="17.28515625" bestFit="1" customWidth="1"/>
    <col min="11253" max="11253" width="12.5703125" bestFit="1" customWidth="1"/>
    <col min="11254" max="11254" width="28.140625" bestFit="1" customWidth="1"/>
    <col min="11255" max="11255" width="14.140625" bestFit="1" customWidth="1"/>
    <col min="11256" max="11256" width="39.140625" customWidth="1"/>
    <col min="11506" max="11506" width="18.7109375" bestFit="1" customWidth="1"/>
    <col min="11507" max="11507" width="39" bestFit="1" customWidth="1"/>
    <col min="11508" max="11508" width="17.28515625" bestFit="1" customWidth="1"/>
    <col min="11509" max="11509" width="12.5703125" bestFit="1" customWidth="1"/>
    <col min="11510" max="11510" width="28.140625" bestFit="1" customWidth="1"/>
    <col min="11511" max="11511" width="14.140625" bestFit="1" customWidth="1"/>
    <col min="11512" max="11512" width="39.140625" customWidth="1"/>
    <col min="11762" max="11762" width="18.7109375" bestFit="1" customWidth="1"/>
    <col min="11763" max="11763" width="39" bestFit="1" customWidth="1"/>
    <col min="11764" max="11764" width="17.28515625" bestFit="1" customWidth="1"/>
    <col min="11765" max="11765" width="12.5703125" bestFit="1" customWidth="1"/>
    <col min="11766" max="11766" width="28.140625" bestFit="1" customWidth="1"/>
    <col min="11767" max="11767" width="14.140625" bestFit="1" customWidth="1"/>
    <col min="11768" max="11768" width="39.140625" customWidth="1"/>
    <col min="12018" max="12018" width="18.7109375" bestFit="1" customWidth="1"/>
    <col min="12019" max="12019" width="39" bestFit="1" customWidth="1"/>
    <col min="12020" max="12020" width="17.28515625" bestFit="1" customWidth="1"/>
    <col min="12021" max="12021" width="12.5703125" bestFit="1" customWidth="1"/>
    <col min="12022" max="12022" width="28.140625" bestFit="1" customWidth="1"/>
    <col min="12023" max="12023" width="14.140625" bestFit="1" customWidth="1"/>
    <col min="12024" max="12024" width="39.140625" customWidth="1"/>
    <col min="12274" max="12274" width="18.7109375" bestFit="1" customWidth="1"/>
    <col min="12275" max="12275" width="39" bestFit="1" customWidth="1"/>
    <col min="12276" max="12276" width="17.28515625" bestFit="1" customWidth="1"/>
    <col min="12277" max="12277" width="12.5703125" bestFit="1" customWidth="1"/>
    <col min="12278" max="12278" width="28.140625" bestFit="1" customWidth="1"/>
    <col min="12279" max="12279" width="14.140625" bestFit="1" customWidth="1"/>
    <col min="12280" max="12280" width="39.140625" customWidth="1"/>
    <col min="12530" max="12530" width="18.7109375" bestFit="1" customWidth="1"/>
    <col min="12531" max="12531" width="39" bestFit="1" customWidth="1"/>
    <col min="12532" max="12532" width="17.28515625" bestFit="1" customWidth="1"/>
    <col min="12533" max="12533" width="12.5703125" bestFit="1" customWidth="1"/>
    <col min="12534" max="12534" width="28.140625" bestFit="1" customWidth="1"/>
    <col min="12535" max="12535" width="14.140625" bestFit="1" customWidth="1"/>
    <col min="12536" max="12536" width="39.140625" customWidth="1"/>
    <col min="12786" max="12786" width="18.7109375" bestFit="1" customWidth="1"/>
    <col min="12787" max="12787" width="39" bestFit="1" customWidth="1"/>
    <col min="12788" max="12788" width="17.28515625" bestFit="1" customWidth="1"/>
    <col min="12789" max="12789" width="12.5703125" bestFit="1" customWidth="1"/>
    <col min="12790" max="12790" width="28.140625" bestFit="1" customWidth="1"/>
    <col min="12791" max="12791" width="14.140625" bestFit="1" customWidth="1"/>
    <col min="12792" max="12792" width="39.140625" customWidth="1"/>
    <col min="13042" max="13042" width="18.7109375" bestFit="1" customWidth="1"/>
    <col min="13043" max="13043" width="39" bestFit="1" customWidth="1"/>
    <col min="13044" max="13044" width="17.28515625" bestFit="1" customWidth="1"/>
    <col min="13045" max="13045" width="12.5703125" bestFit="1" customWidth="1"/>
    <col min="13046" max="13046" width="28.140625" bestFit="1" customWidth="1"/>
    <col min="13047" max="13047" width="14.140625" bestFit="1" customWidth="1"/>
    <col min="13048" max="13048" width="39.140625" customWidth="1"/>
    <col min="13298" max="13298" width="18.7109375" bestFit="1" customWidth="1"/>
    <col min="13299" max="13299" width="39" bestFit="1" customWidth="1"/>
    <col min="13300" max="13300" width="17.28515625" bestFit="1" customWidth="1"/>
    <col min="13301" max="13301" width="12.5703125" bestFit="1" customWidth="1"/>
    <col min="13302" max="13302" width="28.140625" bestFit="1" customWidth="1"/>
    <col min="13303" max="13303" width="14.140625" bestFit="1" customWidth="1"/>
    <col min="13304" max="13304" width="39.140625" customWidth="1"/>
    <col min="13554" max="13554" width="18.7109375" bestFit="1" customWidth="1"/>
    <col min="13555" max="13555" width="39" bestFit="1" customWidth="1"/>
    <col min="13556" max="13556" width="17.28515625" bestFit="1" customWidth="1"/>
    <col min="13557" max="13557" width="12.5703125" bestFit="1" customWidth="1"/>
    <col min="13558" max="13558" width="28.140625" bestFit="1" customWidth="1"/>
    <col min="13559" max="13559" width="14.140625" bestFit="1" customWidth="1"/>
    <col min="13560" max="13560" width="39.140625" customWidth="1"/>
    <col min="13810" max="13810" width="18.7109375" bestFit="1" customWidth="1"/>
    <col min="13811" max="13811" width="39" bestFit="1" customWidth="1"/>
    <col min="13812" max="13812" width="17.28515625" bestFit="1" customWidth="1"/>
    <col min="13813" max="13813" width="12.5703125" bestFit="1" customWidth="1"/>
    <col min="13814" max="13814" width="28.140625" bestFit="1" customWidth="1"/>
    <col min="13815" max="13815" width="14.140625" bestFit="1" customWidth="1"/>
    <col min="13816" max="13816" width="39.140625" customWidth="1"/>
    <col min="14066" max="14066" width="18.7109375" bestFit="1" customWidth="1"/>
    <col min="14067" max="14067" width="39" bestFit="1" customWidth="1"/>
    <col min="14068" max="14068" width="17.28515625" bestFit="1" customWidth="1"/>
    <col min="14069" max="14069" width="12.5703125" bestFit="1" customWidth="1"/>
    <col min="14070" max="14070" width="28.140625" bestFit="1" customWidth="1"/>
    <col min="14071" max="14071" width="14.140625" bestFit="1" customWidth="1"/>
    <col min="14072" max="14072" width="39.140625" customWidth="1"/>
    <col min="14322" max="14322" width="18.7109375" bestFit="1" customWidth="1"/>
    <col min="14323" max="14323" width="39" bestFit="1" customWidth="1"/>
    <col min="14324" max="14324" width="17.28515625" bestFit="1" customWidth="1"/>
    <col min="14325" max="14325" width="12.5703125" bestFit="1" customWidth="1"/>
    <col min="14326" max="14326" width="28.140625" bestFit="1" customWidth="1"/>
    <col min="14327" max="14327" width="14.140625" bestFit="1" customWidth="1"/>
    <col min="14328" max="14328" width="39.140625" customWidth="1"/>
    <col min="14578" max="14578" width="18.7109375" bestFit="1" customWidth="1"/>
    <col min="14579" max="14579" width="39" bestFit="1" customWidth="1"/>
    <col min="14580" max="14580" width="17.28515625" bestFit="1" customWidth="1"/>
    <col min="14581" max="14581" width="12.5703125" bestFit="1" customWidth="1"/>
    <col min="14582" max="14582" width="28.140625" bestFit="1" customWidth="1"/>
    <col min="14583" max="14583" width="14.140625" bestFit="1" customWidth="1"/>
    <col min="14584" max="14584" width="39.140625" customWidth="1"/>
    <col min="14834" max="14834" width="18.7109375" bestFit="1" customWidth="1"/>
    <col min="14835" max="14835" width="39" bestFit="1" customWidth="1"/>
    <col min="14836" max="14836" width="17.28515625" bestFit="1" customWidth="1"/>
    <col min="14837" max="14837" width="12.5703125" bestFit="1" customWidth="1"/>
    <col min="14838" max="14838" width="28.140625" bestFit="1" customWidth="1"/>
    <col min="14839" max="14839" width="14.140625" bestFit="1" customWidth="1"/>
    <col min="14840" max="14840" width="39.140625" customWidth="1"/>
    <col min="15090" max="15090" width="18.7109375" bestFit="1" customWidth="1"/>
    <col min="15091" max="15091" width="39" bestFit="1" customWidth="1"/>
    <col min="15092" max="15092" width="17.28515625" bestFit="1" customWidth="1"/>
    <col min="15093" max="15093" width="12.5703125" bestFit="1" customWidth="1"/>
    <col min="15094" max="15094" width="28.140625" bestFit="1" customWidth="1"/>
    <col min="15095" max="15095" width="14.140625" bestFit="1" customWidth="1"/>
    <col min="15096" max="15096" width="39.140625" customWidth="1"/>
    <col min="15346" max="15346" width="18.7109375" bestFit="1" customWidth="1"/>
    <col min="15347" max="15347" width="39" bestFit="1" customWidth="1"/>
    <col min="15348" max="15348" width="17.28515625" bestFit="1" customWidth="1"/>
    <col min="15349" max="15349" width="12.5703125" bestFit="1" customWidth="1"/>
    <col min="15350" max="15350" width="28.140625" bestFit="1" customWidth="1"/>
    <col min="15351" max="15351" width="14.140625" bestFit="1" customWidth="1"/>
    <col min="15352" max="15352" width="39.140625" customWidth="1"/>
    <col min="15602" max="15602" width="18.7109375" bestFit="1" customWidth="1"/>
    <col min="15603" max="15603" width="39" bestFit="1" customWidth="1"/>
    <col min="15604" max="15604" width="17.28515625" bestFit="1" customWidth="1"/>
    <col min="15605" max="15605" width="12.5703125" bestFit="1" customWidth="1"/>
    <col min="15606" max="15606" width="28.140625" bestFit="1" customWidth="1"/>
    <col min="15607" max="15607" width="14.140625" bestFit="1" customWidth="1"/>
    <col min="15608" max="15608" width="39.140625" customWidth="1"/>
    <col min="15858" max="15858" width="18.7109375" bestFit="1" customWidth="1"/>
    <col min="15859" max="15859" width="39" bestFit="1" customWidth="1"/>
    <col min="15860" max="15860" width="17.28515625" bestFit="1" customWidth="1"/>
    <col min="15861" max="15861" width="12.5703125" bestFit="1" customWidth="1"/>
    <col min="15862" max="15862" width="28.140625" bestFit="1" customWidth="1"/>
    <col min="15863" max="15863" width="14.140625" bestFit="1" customWidth="1"/>
    <col min="15864" max="15864" width="39.140625" customWidth="1"/>
    <col min="16114" max="16114" width="18.7109375" bestFit="1" customWidth="1"/>
    <col min="16115" max="16115" width="39" bestFit="1" customWidth="1"/>
    <col min="16116" max="16116" width="17.28515625" bestFit="1" customWidth="1"/>
    <col min="16117" max="16117" width="12.5703125" bestFit="1" customWidth="1"/>
    <col min="16118" max="16118" width="28.140625" bestFit="1" customWidth="1"/>
    <col min="16119" max="16119" width="14.140625" bestFit="1" customWidth="1"/>
    <col min="16120" max="16120" width="39.140625" customWidth="1"/>
  </cols>
  <sheetData>
    <row r="1" spans="1:7" ht="15.75" x14ac:dyDescent="0.25">
      <c r="A1" s="246" t="s">
        <v>1343</v>
      </c>
      <c r="B1" s="246"/>
      <c r="C1" s="246"/>
      <c r="D1" s="246"/>
      <c r="E1" s="246"/>
      <c r="F1" s="246"/>
    </row>
    <row r="2" spans="1:7" x14ac:dyDescent="0.25">
      <c r="A2" s="132" t="s">
        <v>385</v>
      </c>
      <c r="B2" s="132" t="s">
        <v>386</v>
      </c>
      <c r="C2" s="133" t="s">
        <v>387</v>
      </c>
      <c r="D2" s="133" t="s">
        <v>67</v>
      </c>
      <c r="E2" s="133" t="s">
        <v>788</v>
      </c>
      <c r="F2" s="133" t="s">
        <v>389</v>
      </c>
    </row>
    <row r="3" spans="1:7" x14ac:dyDescent="0.25">
      <c r="A3" s="134" t="s">
        <v>1080</v>
      </c>
      <c r="B3" s="134" t="s">
        <v>1081</v>
      </c>
      <c r="C3" s="9" t="s">
        <v>1082</v>
      </c>
      <c r="D3" s="9">
        <v>0</v>
      </c>
      <c r="E3" s="9">
        <v>0</v>
      </c>
      <c r="F3" s="1" t="s">
        <v>482</v>
      </c>
      <c r="G3" s="68"/>
    </row>
    <row r="4" spans="1:7" x14ac:dyDescent="0.25">
      <c r="A4" s="134" t="s">
        <v>1083</v>
      </c>
      <c r="B4" s="134" t="s">
        <v>1084</v>
      </c>
      <c r="C4" s="9">
        <v>1</v>
      </c>
      <c r="D4" s="9">
        <v>34.6</v>
      </c>
      <c r="E4" s="9">
        <f t="shared" ref="E4:E67" si="0">D4+E3</f>
        <v>34.6</v>
      </c>
      <c r="F4" s="1" t="s">
        <v>482</v>
      </c>
      <c r="G4" s="68"/>
    </row>
    <row r="5" spans="1:7" x14ac:dyDescent="0.25">
      <c r="A5" s="134" t="s">
        <v>1085</v>
      </c>
      <c r="B5" s="134" t="s">
        <v>1086</v>
      </c>
      <c r="C5" s="9">
        <v>2</v>
      </c>
      <c r="D5" s="9">
        <v>25.1</v>
      </c>
      <c r="E5" s="9">
        <f t="shared" si="0"/>
        <v>59.7</v>
      </c>
      <c r="F5" s="1" t="s">
        <v>482</v>
      </c>
      <c r="G5" s="169" t="s">
        <v>1087</v>
      </c>
    </row>
    <row r="6" spans="1:7" x14ac:dyDescent="0.25">
      <c r="A6" s="134" t="s">
        <v>1088</v>
      </c>
      <c r="B6" s="134" t="s">
        <v>1089</v>
      </c>
      <c r="C6" s="9">
        <v>3</v>
      </c>
      <c r="D6" s="9">
        <v>35</v>
      </c>
      <c r="E6" s="9">
        <f t="shared" si="0"/>
        <v>94.7</v>
      </c>
      <c r="F6" s="1" t="s">
        <v>482</v>
      </c>
      <c r="G6" s="169" t="s">
        <v>1090</v>
      </c>
    </row>
    <row r="7" spans="1:7" x14ac:dyDescent="0.25">
      <c r="A7" s="134" t="s">
        <v>1091</v>
      </c>
      <c r="B7" s="134" t="s">
        <v>1092</v>
      </c>
      <c r="C7" s="9">
        <v>4</v>
      </c>
      <c r="D7" s="9">
        <v>27</v>
      </c>
      <c r="E7" s="9">
        <f t="shared" si="0"/>
        <v>121.7</v>
      </c>
      <c r="F7" s="1" t="s">
        <v>482</v>
      </c>
      <c r="G7" s="169" t="s">
        <v>1093</v>
      </c>
    </row>
    <row r="8" spans="1:7" x14ac:dyDescent="0.25">
      <c r="A8" s="17" t="s">
        <v>1094</v>
      </c>
      <c r="B8" s="17" t="s">
        <v>1095</v>
      </c>
      <c r="C8" s="9">
        <v>5</v>
      </c>
      <c r="D8" s="9">
        <v>79</v>
      </c>
      <c r="E8" s="9">
        <f t="shared" si="0"/>
        <v>200.7</v>
      </c>
      <c r="F8" s="1" t="s">
        <v>482</v>
      </c>
      <c r="G8" s="170" t="s">
        <v>1096</v>
      </c>
    </row>
    <row r="9" spans="1:7" x14ac:dyDescent="0.25">
      <c r="A9" s="134" t="s">
        <v>1097</v>
      </c>
      <c r="B9" s="134" t="s">
        <v>1098</v>
      </c>
      <c r="C9" s="9">
        <v>6</v>
      </c>
      <c r="D9" s="9">
        <v>169</v>
      </c>
      <c r="E9" s="9">
        <f t="shared" si="0"/>
        <v>369.7</v>
      </c>
      <c r="F9" s="1" t="s">
        <v>482</v>
      </c>
      <c r="G9" s="169" t="s">
        <v>1099</v>
      </c>
    </row>
    <row r="10" spans="1:7" x14ac:dyDescent="0.25">
      <c r="A10" s="134" t="s">
        <v>1100</v>
      </c>
      <c r="B10" s="134" t="s">
        <v>1101</v>
      </c>
      <c r="C10" s="9">
        <v>7</v>
      </c>
      <c r="D10" s="9">
        <v>127</v>
      </c>
      <c r="E10" s="9">
        <f t="shared" si="0"/>
        <v>496.7</v>
      </c>
      <c r="F10" s="1" t="s">
        <v>482</v>
      </c>
      <c r="G10" s="169" t="s">
        <v>1102</v>
      </c>
    </row>
    <row r="11" spans="1:7" x14ac:dyDescent="0.25">
      <c r="A11" s="134" t="s">
        <v>1103</v>
      </c>
      <c r="B11" s="134" t="s">
        <v>1104</v>
      </c>
      <c r="C11" s="9">
        <v>8</v>
      </c>
      <c r="D11" s="9">
        <v>155</v>
      </c>
      <c r="E11" s="9">
        <f t="shared" si="0"/>
        <v>651.70000000000005</v>
      </c>
      <c r="F11" s="1" t="s">
        <v>482</v>
      </c>
      <c r="G11" s="169" t="s">
        <v>1105</v>
      </c>
    </row>
    <row r="12" spans="1:7" x14ac:dyDescent="0.25">
      <c r="A12" s="17" t="s">
        <v>1106</v>
      </c>
      <c r="B12" s="17" t="s">
        <v>1107</v>
      </c>
      <c r="C12" s="9">
        <v>9</v>
      </c>
      <c r="D12" s="9">
        <v>169</v>
      </c>
      <c r="E12" s="9">
        <f t="shared" si="0"/>
        <v>820.7</v>
      </c>
      <c r="F12" s="1" t="s">
        <v>482</v>
      </c>
      <c r="G12" s="171" t="s">
        <v>1108</v>
      </c>
    </row>
    <row r="13" spans="1:7" x14ac:dyDescent="0.25">
      <c r="A13" s="17" t="s">
        <v>1109</v>
      </c>
      <c r="B13" s="17" t="s">
        <v>1110</v>
      </c>
      <c r="C13" s="9">
        <v>10</v>
      </c>
      <c r="D13" s="9">
        <v>168</v>
      </c>
      <c r="E13" s="9">
        <f t="shared" si="0"/>
        <v>988.7</v>
      </c>
      <c r="F13" s="1" t="s">
        <v>482</v>
      </c>
    </row>
    <row r="14" spans="1:7" x14ac:dyDescent="0.25">
      <c r="A14" s="17" t="s">
        <v>1111</v>
      </c>
      <c r="B14" s="17" t="s">
        <v>1112</v>
      </c>
      <c r="C14" s="9">
        <v>11</v>
      </c>
      <c r="D14" s="9">
        <v>123</v>
      </c>
      <c r="E14" s="9">
        <f t="shared" si="0"/>
        <v>1111.7</v>
      </c>
      <c r="F14" s="1" t="s">
        <v>482</v>
      </c>
    </row>
    <row r="15" spans="1:7" x14ac:dyDescent="0.25">
      <c r="A15" s="17" t="s">
        <v>1113</v>
      </c>
      <c r="B15" s="17" t="s">
        <v>1114</v>
      </c>
      <c r="C15" s="9">
        <v>12</v>
      </c>
      <c r="D15" s="9">
        <v>153</v>
      </c>
      <c r="E15" s="9">
        <f t="shared" si="0"/>
        <v>1264.7</v>
      </c>
      <c r="F15" s="1" t="s">
        <v>482</v>
      </c>
    </row>
    <row r="16" spans="1:7" x14ac:dyDescent="0.25">
      <c r="A16" s="17" t="s">
        <v>1115</v>
      </c>
      <c r="B16" s="17" t="s">
        <v>1116</v>
      </c>
      <c r="C16" s="9">
        <v>13</v>
      </c>
      <c r="D16" s="9">
        <v>146</v>
      </c>
      <c r="E16" s="9">
        <f t="shared" si="0"/>
        <v>1410.7</v>
      </c>
      <c r="F16" s="1" t="s">
        <v>482</v>
      </c>
    </row>
    <row r="17" spans="1:6" x14ac:dyDescent="0.25">
      <c r="A17" s="17" t="s">
        <v>1117</v>
      </c>
      <c r="B17" s="17" t="s">
        <v>1118</v>
      </c>
      <c r="C17" s="9">
        <v>14</v>
      </c>
      <c r="D17" s="9">
        <v>157</v>
      </c>
      <c r="E17" s="9">
        <f t="shared" si="0"/>
        <v>1567.7</v>
      </c>
      <c r="F17" s="1" t="s">
        <v>482</v>
      </c>
    </row>
    <row r="18" spans="1:6" x14ac:dyDescent="0.25">
      <c r="A18" s="17" t="s">
        <v>1119</v>
      </c>
      <c r="B18" s="17" t="s">
        <v>1120</v>
      </c>
      <c r="C18" s="9">
        <v>15</v>
      </c>
      <c r="D18" s="9">
        <v>157</v>
      </c>
      <c r="E18" s="9">
        <f t="shared" si="0"/>
        <v>1724.7</v>
      </c>
      <c r="F18" s="1" t="s">
        <v>482</v>
      </c>
    </row>
    <row r="19" spans="1:6" x14ac:dyDescent="0.25">
      <c r="A19" s="17" t="s">
        <v>1121</v>
      </c>
      <c r="B19" s="17" t="s">
        <v>1122</v>
      </c>
      <c r="C19" s="9">
        <v>16</v>
      </c>
      <c r="D19" s="9">
        <v>169</v>
      </c>
      <c r="E19" s="9">
        <f t="shared" si="0"/>
        <v>1893.7</v>
      </c>
      <c r="F19" s="1" t="s">
        <v>482</v>
      </c>
    </row>
    <row r="20" spans="1:6" x14ac:dyDescent="0.25">
      <c r="A20" s="17" t="s">
        <v>1123</v>
      </c>
      <c r="B20" s="17" t="s">
        <v>1124</v>
      </c>
      <c r="C20" s="9">
        <v>17</v>
      </c>
      <c r="D20" s="9">
        <v>144</v>
      </c>
      <c r="E20" s="9">
        <f t="shared" si="0"/>
        <v>2037.7</v>
      </c>
      <c r="F20" s="1" t="s">
        <v>482</v>
      </c>
    </row>
    <row r="21" spans="1:6" x14ac:dyDescent="0.25">
      <c r="A21" s="17" t="s">
        <v>1125</v>
      </c>
      <c r="B21" s="17" t="s">
        <v>1126</v>
      </c>
      <c r="C21" s="9">
        <v>18</v>
      </c>
      <c r="D21" s="9">
        <v>159</v>
      </c>
      <c r="E21" s="9">
        <f t="shared" si="0"/>
        <v>2196.6999999999998</v>
      </c>
      <c r="F21" s="1" t="s">
        <v>482</v>
      </c>
    </row>
    <row r="22" spans="1:6" x14ac:dyDescent="0.25">
      <c r="A22" s="17" t="s">
        <v>1127</v>
      </c>
      <c r="B22" s="17" t="s">
        <v>1128</v>
      </c>
      <c r="C22" s="9">
        <v>19</v>
      </c>
      <c r="D22" s="9">
        <v>134</v>
      </c>
      <c r="E22" s="9">
        <f t="shared" si="0"/>
        <v>2330.6999999999998</v>
      </c>
      <c r="F22" s="1" t="s">
        <v>482</v>
      </c>
    </row>
    <row r="23" spans="1:6" x14ac:dyDescent="0.25">
      <c r="A23" s="17" t="s">
        <v>1129</v>
      </c>
      <c r="B23" s="17" t="s">
        <v>1130</v>
      </c>
      <c r="C23" s="9">
        <v>20</v>
      </c>
      <c r="D23" s="9">
        <v>168</v>
      </c>
      <c r="E23" s="9">
        <f t="shared" si="0"/>
        <v>2498.6999999999998</v>
      </c>
      <c r="F23" s="1" t="s">
        <v>482</v>
      </c>
    </row>
    <row r="24" spans="1:6" x14ac:dyDescent="0.25">
      <c r="A24" s="17" t="s">
        <v>1131</v>
      </c>
      <c r="B24" s="17" t="s">
        <v>1132</v>
      </c>
      <c r="C24" s="9">
        <v>21</v>
      </c>
      <c r="D24" s="9">
        <v>163</v>
      </c>
      <c r="E24" s="9">
        <f t="shared" si="0"/>
        <v>2661.7</v>
      </c>
      <c r="F24" s="1" t="s">
        <v>482</v>
      </c>
    </row>
    <row r="25" spans="1:6" x14ac:dyDescent="0.25">
      <c r="A25" s="17" t="s">
        <v>1133</v>
      </c>
      <c r="B25" s="17" t="s">
        <v>1134</v>
      </c>
      <c r="C25" s="9">
        <v>22</v>
      </c>
      <c r="D25" s="9">
        <v>193</v>
      </c>
      <c r="E25" s="9">
        <f t="shared" si="0"/>
        <v>2854.7</v>
      </c>
      <c r="F25" s="1" t="s">
        <v>482</v>
      </c>
    </row>
    <row r="26" spans="1:6" x14ac:dyDescent="0.25">
      <c r="A26" s="17" t="s">
        <v>1135</v>
      </c>
      <c r="B26" s="17" t="s">
        <v>1136</v>
      </c>
      <c r="C26" s="9">
        <v>23</v>
      </c>
      <c r="D26" s="9">
        <v>155</v>
      </c>
      <c r="E26" s="9">
        <f t="shared" si="0"/>
        <v>3009.7</v>
      </c>
      <c r="F26" s="1" t="s">
        <v>482</v>
      </c>
    </row>
    <row r="27" spans="1:6" x14ac:dyDescent="0.25">
      <c r="A27" s="17" t="s">
        <v>1137</v>
      </c>
      <c r="B27" s="17" t="s">
        <v>1138</v>
      </c>
      <c r="C27" s="9">
        <v>24</v>
      </c>
      <c r="D27" s="9">
        <v>129</v>
      </c>
      <c r="E27" s="9">
        <f t="shared" si="0"/>
        <v>3138.7</v>
      </c>
      <c r="F27" s="1" t="s">
        <v>482</v>
      </c>
    </row>
    <row r="28" spans="1:6" x14ac:dyDescent="0.25">
      <c r="A28" s="17" t="s">
        <v>1139</v>
      </c>
      <c r="B28" s="17" t="s">
        <v>1140</v>
      </c>
      <c r="C28" s="9">
        <v>25</v>
      </c>
      <c r="D28" s="9">
        <v>181</v>
      </c>
      <c r="E28" s="9">
        <f t="shared" si="0"/>
        <v>3319.7</v>
      </c>
      <c r="F28" s="1" t="s">
        <v>482</v>
      </c>
    </row>
    <row r="29" spans="1:6" x14ac:dyDescent="0.25">
      <c r="A29" s="17" t="s">
        <v>1141</v>
      </c>
      <c r="B29" s="17" t="s">
        <v>1142</v>
      </c>
      <c r="C29" s="9">
        <v>26</v>
      </c>
      <c r="D29" s="9">
        <v>152</v>
      </c>
      <c r="E29" s="9">
        <f t="shared" si="0"/>
        <v>3471.7</v>
      </c>
      <c r="F29" s="1" t="s">
        <v>482</v>
      </c>
    </row>
    <row r="30" spans="1:6" x14ac:dyDescent="0.25">
      <c r="A30" s="17" t="s">
        <v>1143</v>
      </c>
      <c r="B30" s="17" t="s">
        <v>1144</v>
      </c>
      <c r="C30" s="9">
        <v>27</v>
      </c>
      <c r="D30" s="9">
        <v>157</v>
      </c>
      <c r="E30" s="9">
        <f t="shared" si="0"/>
        <v>3628.7</v>
      </c>
      <c r="F30" s="1" t="s">
        <v>482</v>
      </c>
    </row>
    <row r="31" spans="1:6" x14ac:dyDescent="0.25">
      <c r="A31" s="17" t="s">
        <v>1145</v>
      </c>
      <c r="B31" s="17" t="s">
        <v>1146</v>
      </c>
      <c r="C31" s="9">
        <v>28</v>
      </c>
      <c r="D31" s="9">
        <v>145</v>
      </c>
      <c r="E31" s="9">
        <f t="shared" si="0"/>
        <v>3773.7</v>
      </c>
      <c r="F31" s="1" t="s">
        <v>482</v>
      </c>
    </row>
    <row r="32" spans="1:6" x14ac:dyDescent="0.25">
      <c r="A32" s="17" t="s">
        <v>1147</v>
      </c>
      <c r="B32" s="17" t="s">
        <v>1148</v>
      </c>
      <c r="C32" s="9">
        <v>29</v>
      </c>
      <c r="D32" s="9">
        <v>236</v>
      </c>
      <c r="E32" s="9">
        <f t="shared" si="0"/>
        <v>4009.7</v>
      </c>
      <c r="F32" s="1" t="s">
        <v>482</v>
      </c>
    </row>
    <row r="33" spans="1:6" x14ac:dyDescent="0.25">
      <c r="A33" s="17" t="s">
        <v>1149</v>
      </c>
      <c r="B33" s="17" t="s">
        <v>1150</v>
      </c>
      <c r="C33" s="9">
        <v>30</v>
      </c>
      <c r="D33" s="9">
        <v>221</v>
      </c>
      <c r="E33" s="9">
        <f t="shared" si="0"/>
        <v>4230.7</v>
      </c>
      <c r="F33" s="1" t="s">
        <v>482</v>
      </c>
    </row>
    <row r="34" spans="1:6" x14ac:dyDescent="0.25">
      <c r="A34" s="17" t="s">
        <v>1151</v>
      </c>
      <c r="B34" s="17" t="s">
        <v>1152</v>
      </c>
      <c r="C34" s="9">
        <v>31</v>
      </c>
      <c r="D34" s="9">
        <v>133</v>
      </c>
      <c r="E34" s="9">
        <f t="shared" si="0"/>
        <v>4363.7</v>
      </c>
      <c r="F34" s="1" t="s">
        <v>482</v>
      </c>
    </row>
    <row r="35" spans="1:6" x14ac:dyDescent="0.25">
      <c r="A35" s="17" t="s">
        <v>1153</v>
      </c>
      <c r="B35" s="17" t="s">
        <v>1154</v>
      </c>
      <c r="C35" s="9">
        <v>32</v>
      </c>
      <c r="D35" s="9">
        <v>283</v>
      </c>
      <c r="E35" s="9">
        <f t="shared" si="0"/>
        <v>4646.7</v>
      </c>
      <c r="F35" s="1" t="s">
        <v>482</v>
      </c>
    </row>
    <row r="36" spans="1:6" x14ac:dyDescent="0.25">
      <c r="A36" s="17" t="s">
        <v>1155</v>
      </c>
      <c r="B36" s="17" t="s">
        <v>1156</v>
      </c>
      <c r="C36" s="9">
        <v>33</v>
      </c>
      <c r="D36" s="9">
        <v>249</v>
      </c>
      <c r="E36" s="9">
        <f t="shared" si="0"/>
        <v>4895.7</v>
      </c>
      <c r="F36" s="1" t="s">
        <v>482</v>
      </c>
    </row>
    <row r="37" spans="1:6" x14ac:dyDescent="0.25">
      <c r="A37" s="17" t="s">
        <v>1157</v>
      </c>
      <c r="B37" s="17" t="s">
        <v>1158</v>
      </c>
      <c r="C37" s="9">
        <v>34</v>
      </c>
      <c r="D37" s="9">
        <v>323</v>
      </c>
      <c r="E37" s="9">
        <f t="shared" si="0"/>
        <v>5218.7</v>
      </c>
      <c r="F37" s="1" t="s">
        <v>482</v>
      </c>
    </row>
    <row r="38" spans="1:6" x14ac:dyDescent="0.25">
      <c r="A38" s="17" t="s">
        <v>1159</v>
      </c>
      <c r="B38" s="17" t="s">
        <v>1160</v>
      </c>
      <c r="C38" s="9">
        <v>35</v>
      </c>
      <c r="D38" s="9">
        <v>204</v>
      </c>
      <c r="E38" s="9">
        <f t="shared" si="0"/>
        <v>5422.7</v>
      </c>
      <c r="F38" s="1" t="s">
        <v>482</v>
      </c>
    </row>
    <row r="39" spans="1:6" x14ac:dyDescent="0.25">
      <c r="A39" s="17" t="s">
        <v>1161</v>
      </c>
      <c r="B39" s="17" t="s">
        <v>1162</v>
      </c>
      <c r="C39" s="9">
        <v>36</v>
      </c>
      <c r="D39" s="9">
        <v>157</v>
      </c>
      <c r="E39" s="9">
        <f t="shared" si="0"/>
        <v>5579.7</v>
      </c>
      <c r="F39" s="1" t="s">
        <v>482</v>
      </c>
    </row>
    <row r="40" spans="1:6" x14ac:dyDescent="0.25">
      <c r="A40" s="17" t="s">
        <v>1163</v>
      </c>
      <c r="B40" s="17" t="s">
        <v>1164</v>
      </c>
      <c r="C40" s="9">
        <v>37</v>
      </c>
      <c r="D40" s="9">
        <v>163</v>
      </c>
      <c r="E40" s="9">
        <f t="shared" si="0"/>
        <v>5742.7</v>
      </c>
      <c r="F40" s="1" t="s">
        <v>482</v>
      </c>
    </row>
    <row r="41" spans="1:6" x14ac:dyDescent="0.25">
      <c r="A41" s="17" t="s">
        <v>1165</v>
      </c>
      <c r="B41" s="17" t="s">
        <v>1166</v>
      </c>
      <c r="C41" s="9">
        <v>38</v>
      </c>
      <c r="D41" s="9">
        <v>268</v>
      </c>
      <c r="E41" s="9">
        <f t="shared" si="0"/>
        <v>6010.7</v>
      </c>
      <c r="F41" s="1" t="s">
        <v>482</v>
      </c>
    </row>
    <row r="42" spans="1:6" x14ac:dyDescent="0.25">
      <c r="A42" s="17" t="s">
        <v>1167</v>
      </c>
      <c r="B42" s="17" t="s">
        <v>1168</v>
      </c>
      <c r="C42" s="9">
        <v>39</v>
      </c>
      <c r="D42" s="9">
        <v>265</v>
      </c>
      <c r="E42" s="9">
        <f t="shared" si="0"/>
        <v>6275.7</v>
      </c>
      <c r="F42" s="1" t="s">
        <v>482</v>
      </c>
    </row>
    <row r="43" spans="1:6" x14ac:dyDescent="0.25">
      <c r="A43" s="17" t="s">
        <v>1169</v>
      </c>
      <c r="B43" s="17" t="s">
        <v>1170</v>
      </c>
      <c r="C43" s="9">
        <v>40</v>
      </c>
      <c r="D43" s="9">
        <v>265</v>
      </c>
      <c r="E43" s="9">
        <f t="shared" si="0"/>
        <v>6540.7</v>
      </c>
      <c r="F43" s="1" t="s">
        <v>482</v>
      </c>
    </row>
    <row r="44" spans="1:6" x14ac:dyDescent="0.25">
      <c r="A44" s="17" t="s">
        <v>1171</v>
      </c>
      <c r="B44" s="17" t="s">
        <v>1172</v>
      </c>
      <c r="C44" s="9">
        <v>41</v>
      </c>
      <c r="D44" s="9">
        <v>265</v>
      </c>
      <c r="E44" s="9">
        <f t="shared" si="0"/>
        <v>6805.7</v>
      </c>
      <c r="F44" s="1" t="s">
        <v>482</v>
      </c>
    </row>
    <row r="45" spans="1:6" x14ac:dyDescent="0.25">
      <c r="A45" s="17" t="s">
        <v>1173</v>
      </c>
      <c r="B45" s="17" t="s">
        <v>1174</v>
      </c>
      <c r="C45" s="9">
        <v>42</v>
      </c>
      <c r="D45" s="9">
        <v>248</v>
      </c>
      <c r="E45" s="9">
        <f t="shared" si="0"/>
        <v>7053.7</v>
      </c>
      <c r="F45" s="1" t="s">
        <v>482</v>
      </c>
    </row>
    <row r="46" spans="1:6" x14ac:dyDescent="0.25">
      <c r="A46" s="17" t="s">
        <v>1175</v>
      </c>
      <c r="B46" s="17" t="s">
        <v>1176</v>
      </c>
      <c r="C46" s="9">
        <v>43</v>
      </c>
      <c r="D46" s="9">
        <v>284</v>
      </c>
      <c r="E46" s="9">
        <f t="shared" si="0"/>
        <v>7337.7</v>
      </c>
      <c r="F46" s="1" t="s">
        <v>482</v>
      </c>
    </row>
    <row r="47" spans="1:6" x14ac:dyDescent="0.25">
      <c r="A47" s="17" t="s">
        <v>1177</v>
      </c>
      <c r="B47" s="17" t="s">
        <v>1178</v>
      </c>
      <c r="C47" s="9">
        <v>44</v>
      </c>
      <c r="D47" s="9">
        <v>247</v>
      </c>
      <c r="E47" s="9">
        <f t="shared" si="0"/>
        <v>7584.7</v>
      </c>
      <c r="F47" s="1" t="s">
        <v>482</v>
      </c>
    </row>
    <row r="48" spans="1:6" x14ac:dyDescent="0.25">
      <c r="A48" s="17" t="s">
        <v>1179</v>
      </c>
      <c r="B48" s="17" t="s">
        <v>1180</v>
      </c>
      <c r="C48" s="9">
        <v>45</v>
      </c>
      <c r="D48" s="9">
        <v>280</v>
      </c>
      <c r="E48" s="9">
        <f t="shared" si="0"/>
        <v>7864.7</v>
      </c>
      <c r="F48" s="1" t="s">
        <v>482</v>
      </c>
    </row>
    <row r="49" spans="1:6" x14ac:dyDescent="0.25">
      <c r="A49" s="17" t="s">
        <v>1181</v>
      </c>
      <c r="B49" s="17" t="s">
        <v>1182</v>
      </c>
      <c r="C49" s="9">
        <v>46</v>
      </c>
      <c r="D49" s="9">
        <v>122</v>
      </c>
      <c r="E49" s="9">
        <f t="shared" si="0"/>
        <v>7986.7</v>
      </c>
      <c r="F49" s="1" t="s">
        <v>482</v>
      </c>
    </row>
    <row r="50" spans="1:6" x14ac:dyDescent="0.25">
      <c r="A50" s="17" t="s">
        <v>1183</v>
      </c>
      <c r="B50" s="17" t="s">
        <v>1184</v>
      </c>
      <c r="C50" s="9">
        <v>47</v>
      </c>
      <c r="D50" s="9">
        <v>268</v>
      </c>
      <c r="E50" s="9">
        <f t="shared" si="0"/>
        <v>8254.7000000000007</v>
      </c>
      <c r="F50" s="1" t="s">
        <v>482</v>
      </c>
    </row>
    <row r="51" spans="1:6" x14ac:dyDescent="0.25">
      <c r="A51" s="17" t="s">
        <v>1185</v>
      </c>
      <c r="B51" s="17" t="s">
        <v>1186</v>
      </c>
      <c r="C51" s="9">
        <v>48</v>
      </c>
      <c r="D51" s="9">
        <v>268</v>
      </c>
      <c r="E51" s="9">
        <f t="shared" si="0"/>
        <v>8522.7000000000007</v>
      </c>
      <c r="F51" s="1" t="s">
        <v>482</v>
      </c>
    </row>
    <row r="52" spans="1:6" x14ac:dyDescent="0.25">
      <c r="A52" s="17" t="s">
        <v>1187</v>
      </c>
      <c r="B52" s="17" t="s">
        <v>1188</v>
      </c>
      <c r="C52" s="9">
        <v>49</v>
      </c>
      <c r="D52" s="9">
        <v>268</v>
      </c>
      <c r="E52" s="9">
        <f t="shared" si="0"/>
        <v>8790.7000000000007</v>
      </c>
      <c r="F52" s="1" t="s">
        <v>482</v>
      </c>
    </row>
    <row r="53" spans="1:6" x14ac:dyDescent="0.25">
      <c r="A53" s="17" t="s">
        <v>1189</v>
      </c>
      <c r="B53" s="17" t="s">
        <v>1190</v>
      </c>
      <c r="C53" s="9">
        <v>50</v>
      </c>
      <c r="D53" s="9">
        <v>268</v>
      </c>
      <c r="E53" s="9">
        <f t="shared" si="0"/>
        <v>9058.7000000000007</v>
      </c>
      <c r="F53" s="1" t="s">
        <v>482</v>
      </c>
    </row>
    <row r="54" spans="1:6" x14ac:dyDescent="0.25">
      <c r="A54" s="17" t="s">
        <v>1191</v>
      </c>
      <c r="B54" s="17" t="s">
        <v>1192</v>
      </c>
      <c r="C54" s="9">
        <v>51</v>
      </c>
      <c r="D54" s="9">
        <v>265</v>
      </c>
      <c r="E54" s="9">
        <f t="shared" si="0"/>
        <v>9323.7000000000007</v>
      </c>
      <c r="F54" s="1" t="s">
        <v>482</v>
      </c>
    </row>
    <row r="55" spans="1:6" x14ac:dyDescent="0.25">
      <c r="A55" s="17" t="s">
        <v>1193</v>
      </c>
      <c r="B55" s="17" t="s">
        <v>1194</v>
      </c>
      <c r="C55" s="9">
        <v>52</v>
      </c>
      <c r="D55" s="9">
        <v>268</v>
      </c>
      <c r="E55" s="9">
        <f t="shared" si="0"/>
        <v>9591.7000000000007</v>
      </c>
      <c r="F55" s="1" t="s">
        <v>482</v>
      </c>
    </row>
    <row r="56" spans="1:6" x14ac:dyDescent="0.25">
      <c r="A56" s="17" t="s">
        <v>1195</v>
      </c>
      <c r="B56" s="17" t="s">
        <v>1196</v>
      </c>
      <c r="C56" s="9">
        <v>53</v>
      </c>
      <c r="D56" s="9">
        <v>265</v>
      </c>
      <c r="E56" s="9">
        <f t="shared" si="0"/>
        <v>9856.7000000000007</v>
      </c>
      <c r="F56" s="1" t="s">
        <v>482</v>
      </c>
    </row>
    <row r="57" spans="1:6" x14ac:dyDescent="0.25">
      <c r="A57" s="17" t="s">
        <v>1197</v>
      </c>
      <c r="B57" s="17" t="s">
        <v>1198</v>
      </c>
      <c r="C57" s="9">
        <v>54</v>
      </c>
      <c r="D57" s="9">
        <v>267</v>
      </c>
      <c r="E57" s="9">
        <f t="shared" si="0"/>
        <v>10123.700000000001</v>
      </c>
      <c r="F57" s="1" t="s">
        <v>482</v>
      </c>
    </row>
    <row r="58" spans="1:6" x14ac:dyDescent="0.25">
      <c r="A58" s="17" t="s">
        <v>1199</v>
      </c>
      <c r="B58" s="17" t="s">
        <v>1200</v>
      </c>
      <c r="C58" s="9">
        <v>55</v>
      </c>
      <c r="D58" s="9">
        <v>267</v>
      </c>
      <c r="E58" s="9">
        <f t="shared" si="0"/>
        <v>10390.700000000001</v>
      </c>
      <c r="F58" s="1" t="s">
        <v>482</v>
      </c>
    </row>
    <row r="59" spans="1:6" x14ac:dyDescent="0.25">
      <c r="A59" s="17" t="s">
        <v>1201</v>
      </c>
      <c r="B59" s="17" t="s">
        <v>1202</v>
      </c>
      <c r="C59" s="9">
        <v>56</v>
      </c>
      <c r="D59" s="9">
        <v>268</v>
      </c>
      <c r="E59" s="9">
        <f t="shared" si="0"/>
        <v>10658.7</v>
      </c>
      <c r="F59" s="1" t="s">
        <v>482</v>
      </c>
    </row>
    <row r="60" spans="1:6" x14ac:dyDescent="0.25">
      <c r="A60" s="17" t="s">
        <v>1203</v>
      </c>
      <c r="B60" s="17" t="s">
        <v>1204</v>
      </c>
      <c r="C60" s="9">
        <v>57</v>
      </c>
      <c r="D60" s="9">
        <v>259</v>
      </c>
      <c r="E60" s="9">
        <f t="shared" si="0"/>
        <v>10917.7</v>
      </c>
      <c r="F60" s="1" t="s">
        <v>482</v>
      </c>
    </row>
    <row r="61" spans="1:6" x14ac:dyDescent="0.25">
      <c r="A61" s="17" t="s">
        <v>1205</v>
      </c>
      <c r="B61" s="17" t="s">
        <v>1206</v>
      </c>
      <c r="C61" s="9">
        <v>58</v>
      </c>
      <c r="D61" s="9">
        <v>245</v>
      </c>
      <c r="E61" s="9">
        <f t="shared" si="0"/>
        <v>11162.7</v>
      </c>
      <c r="F61" s="1" t="s">
        <v>482</v>
      </c>
    </row>
    <row r="62" spans="1:6" x14ac:dyDescent="0.25">
      <c r="A62" s="17" t="s">
        <v>1207</v>
      </c>
      <c r="B62" s="17" t="s">
        <v>1208</v>
      </c>
      <c r="C62" s="9">
        <v>59</v>
      </c>
      <c r="D62" s="9">
        <v>226</v>
      </c>
      <c r="E62" s="9">
        <f t="shared" si="0"/>
        <v>11388.7</v>
      </c>
      <c r="F62" s="1" t="s">
        <v>482</v>
      </c>
    </row>
    <row r="63" spans="1:6" x14ac:dyDescent="0.25">
      <c r="A63" s="17" t="s">
        <v>1209</v>
      </c>
      <c r="B63" s="17" t="s">
        <v>1210</v>
      </c>
      <c r="C63" s="9">
        <v>60</v>
      </c>
      <c r="D63" s="9">
        <v>225</v>
      </c>
      <c r="E63" s="9">
        <f t="shared" si="0"/>
        <v>11613.7</v>
      </c>
      <c r="F63" s="1" t="s">
        <v>482</v>
      </c>
    </row>
    <row r="64" spans="1:6" x14ac:dyDescent="0.25">
      <c r="A64" s="17" t="s">
        <v>1211</v>
      </c>
      <c r="B64" s="17" t="s">
        <v>1212</v>
      </c>
      <c r="C64" s="9">
        <v>61</v>
      </c>
      <c r="D64" s="9">
        <v>230</v>
      </c>
      <c r="E64" s="9">
        <f t="shared" si="0"/>
        <v>11843.7</v>
      </c>
      <c r="F64" s="1" t="s">
        <v>482</v>
      </c>
    </row>
    <row r="65" spans="1:6" x14ac:dyDescent="0.25">
      <c r="A65" s="17" t="s">
        <v>1213</v>
      </c>
      <c r="B65" s="17" t="s">
        <v>1214</v>
      </c>
      <c r="C65" s="9">
        <v>62</v>
      </c>
      <c r="D65" s="9">
        <v>155</v>
      </c>
      <c r="E65" s="9">
        <f t="shared" si="0"/>
        <v>11998.7</v>
      </c>
      <c r="F65" s="1" t="s">
        <v>482</v>
      </c>
    </row>
    <row r="66" spans="1:6" x14ac:dyDescent="0.25">
      <c r="A66" s="17" t="s">
        <v>1215</v>
      </c>
      <c r="B66" s="17" t="s">
        <v>1216</v>
      </c>
      <c r="C66" s="9">
        <v>63</v>
      </c>
      <c r="D66" s="9">
        <v>165</v>
      </c>
      <c r="E66" s="9">
        <f t="shared" si="0"/>
        <v>12163.7</v>
      </c>
      <c r="F66" s="1" t="s">
        <v>482</v>
      </c>
    </row>
    <row r="67" spans="1:6" x14ac:dyDescent="0.25">
      <c r="A67" s="17" t="s">
        <v>1217</v>
      </c>
      <c r="B67" s="17" t="s">
        <v>1218</v>
      </c>
      <c r="C67" s="9">
        <v>64</v>
      </c>
      <c r="D67" s="9">
        <v>118</v>
      </c>
      <c r="E67" s="9">
        <f t="shared" si="0"/>
        <v>12281.7</v>
      </c>
      <c r="F67" s="1" t="s">
        <v>482</v>
      </c>
    </row>
    <row r="68" spans="1:6" x14ac:dyDescent="0.25">
      <c r="A68" s="17" t="s">
        <v>1219</v>
      </c>
      <c r="B68" s="17" t="s">
        <v>1220</v>
      </c>
      <c r="C68" s="9">
        <v>65</v>
      </c>
      <c r="D68" s="9">
        <v>130</v>
      </c>
      <c r="E68" s="9">
        <f t="shared" ref="E68:E124" si="1">D68+E67</f>
        <v>12411.7</v>
      </c>
      <c r="F68" s="1" t="s">
        <v>482</v>
      </c>
    </row>
    <row r="69" spans="1:6" x14ac:dyDescent="0.25">
      <c r="A69" s="17" t="s">
        <v>1221</v>
      </c>
      <c r="B69" s="17" t="s">
        <v>1222</v>
      </c>
      <c r="C69" s="9">
        <v>66</v>
      </c>
      <c r="D69" s="9">
        <v>112</v>
      </c>
      <c r="E69" s="9">
        <f t="shared" si="1"/>
        <v>12523.7</v>
      </c>
      <c r="F69" s="1" t="s">
        <v>482</v>
      </c>
    </row>
    <row r="70" spans="1:6" x14ac:dyDescent="0.25">
      <c r="A70" s="17" t="s">
        <v>1223</v>
      </c>
      <c r="B70" s="17" t="s">
        <v>1224</v>
      </c>
      <c r="C70" s="9">
        <v>67</v>
      </c>
      <c r="D70" s="9">
        <v>180</v>
      </c>
      <c r="E70" s="9">
        <f t="shared" si="1"/>
        <v>12703.7</v>
      </c>
      <c r="F70" s="1" t="s">
        <v>482</v>
      </c>
    </row>
    <row r="71" spans="1:6" x14ac:dyDescent="0.25">
      <c r="A71" s="17" t="s">
        <v>1225</v>
      </c>
      <c r="B71" s="17" t="s">
        <v>1226</v>
      </c>
      <c r="C71" s="9">
        <v>68</v>
      </c>
      <c r="D71" s="9">
        <v>190</v>
      </c>
      <c r="E71" s="9">
        <f t="shared" si="1"/>
        <v>12893.7</v>
      </c>
      <c r="F71" s="1" t="s">
        <v>482</v>
      </c>
    </row>
    <row r="72" spans="1:6" x14ac:dyDescent="0.25">
      <c r="A72" s="17" t="s">
        <v>1227</v>
      </c>
      <c r="B72" s="17" t="s">
        <v>1228</v>
      </c>
      <c r="C72" s="9">
        <v>69</v>
      </c>
      <c r="D72" s="9">
        <v>172</v>
      </c>
      <c r="E72" s="9">
        <f t="shared" si="1"/>
        <v>13065.7</v>
      </c>
      <c r="F72" s="1" t="s">
        <v>482</v>
      </c>
    </row>
    <row r="73" spans="1:6" x14ac:dyDescent="0.25">
      <c r="A73" s="17" t="s">
        <v>1229</v>
      </c>
      <c r="B73" s="17" t="s">
        <v>1230</v>
      </c>
      <c r="C73" s="9">
        <v>70</v>
      </c>
      <c r="D73" s="9">
        <v>154</v>
      </c>
      <c r="E73" s="9">
        <f t="shared" si="1"/>
        <v>13219.7</v>
      </c>
      <c r="F73" s="1" t="s">
        <v>482</v>
      </c>
    </row>
    <row r="74" spans="1:6" x14ac:dyDescent="0.25">
      <c r="A74" s="17" t="s">
        <v>1231</v>
      </c>
      <c r="B74" s="17" t="s">
        <v>1232</v>
      </c>
      <c r="C74" s="9">
        <v>71</v>
      </c>
      <c r="D74" s="9">
        <v>299</v>
      </c>
      <c r="E74" s="9">
        <f t="shared" si="1"/>
        <v>13518.7</v>
      </c>
      <c r="F74" s="1" t="s">
        <v>482</v>
      </c>
    </row>
    <row r="75" spans="1:6" x14ac:dyDescent="0.25">
      <c r="A75" s="17" t="s">
        <v>1233</v>
      </c>
      <c r="B75" s="17" t="s">
        <v>1234</v>
      </c>
      <c r="C75" s="9">
        <v>72</v>
      </c>
      <c r="D75" s="9">
        <v>178</v>
      </c>
      <c r="E75" s="9">
        <f t="shared" si="1"/>
        <v>13696.7</v>
      </c>
      <c r="F75" s="1" t="s">
        <v>482</v>
      </c>
    </row>
    <row r="76" spans="1:6" x14ac:dyDescent="0.25">
      <c r="A76" s="17" t="s">
        <v>1235</v>
      </c>
      <c r="B76" s="17" t="s">
        <v>1236</v>
      </c>
      <c r="C76" s="9">
        <v>73</v>
      </c>
      <c r="D76" s="9">
        <v>158</v>
      </c>
      <c r="E76" s="9">
        <f t="shared" si="1"/>
        <v>13854.7</v>
      </c>
      <c r="F76" s="1" t="s">
        <v>482</v>
      </c>
    </row>
    <row r="77" spans="1:6" x14ac:dyDescent="0.25">
      <c r="A77" s="17" t="s">
        <v>1237</v>
      </c>
      <c r="B77" s="17" t="s">
        <v>1238</v>
      </c>
      <c r="C77" s="9">
        <v>74</v>
      </c>
      <c r="D77" s="9">
        <v>209</v>
      </c>
      <c r="E77" s="9">
        <f t="shared" si="1"/>
        <v>14063.7</v>
      </c>
      <c r="F77" s="1" t="s">
        <v>482</v>
      </c>
    </row>
    <row r="78" spans="1:6" x14ac:dyDescent="0.25">
      <c r="A78" s="17" t="s">
        <v>1239</v>
      </c>
      <c r="B78" s="17" t="s">
        <v>1240</v>
      </c>
      <c r="C78" s="9">
        <v>75</v>
      </c>
      <c r="D78" s="9">
        <v>252</v>
      </c>
      <c r="E78" s="9">
        <f t="shared" si="1"/>
        <v>14315.7</v>
      </c>
      <c r="F78" s="1" t="s">
        <v>482</v>
      </c>
    </row>
    <row r="79" spans="1:6" x14ac:dyDescent="0.25">
      <c r="A79" s="17" t="s">
        <v>1241</v>
      </c>
      <c r="B79" s="17" t="s">
        <v>1242</v>
      </c>
      <c r="C79" s="9">
        <v>76</v>
      </c>
      <c r="D79" s="9">
        <v>123</v>
      </c>
      <c r="E79" s="9">
        <f t="shared" si="1"/>
        <v>14438.7</v>
      </c>
      <c r="F79" s="1" t="s">
        <v>482</v>
      </c>
    </row>
    <row r="80" spans="1:6" x14ac:dyDescent="0.25">
      <c r="A80" s="17" t="s">
        <v>1243</v>
      </c>
      <c r="B80" s="17" t="s">
        <v>1244</v>
      </c>
      <c r="C80" s="172">
        <v>77</v>
      </c>
      <c r="D80" s="9">
        <v>177</v>
      </c>
      <c r="E80" s="9">
        <f t="shared" si="1"/>
        <v>14615.7</v>
      </c>
      <c r="F80" s="1" t="s">
        <v>482</v>
      </c>
    </row>
    <row r="81" spans="1:6" x14ac:dyDescent="0.25">
      <c r="A81" s="17" t="s">
        <v>1245</v>
      </c>
      <c r="B81" s="17" t="s">
        <v>1246</v>
      </c>
      <c r="C81" s="9">
        <v>78</v>
      </c>
      <c r="D81" s="9">
        <v>182.88</v>
      </c>
      <c r="E81" s="9">
        <f t="shared" si="1"/>
        <v>14798.58</v>
      </c>
      <c r="F81" s="1" t="s">
        <v>482</v>
      </c>
    </row>
    <row r="82" spans="1:6" x14ac:dyDescent="0.25">
      <c r="A82" s="17" t="s">
        <v>1247</v>
      </c>
      <c r="B82" s="17" t="s">
        <v>1248</v>
      </c>
      <c r="C82" s="9">
        <v>79</v>
      </c>
      <c r="D82" s="9">
        <v>201.17</v>
      </c>
      <c r="E82" s="9">
        <f t="shared" si="1"/>
        <v>14999.75</v>
      </c>
      <c r="F82" s="1" t="s">
        <v>482</v>
      </c>
    </row>
    <row r="83" spans="1:6" x14ac:dyDescent="0.25">
      <c r="A83" s="17" t="s">
        <v>1249</v>
      </c>
      <c r="B83" s="17" t="s">
        <v>1250</v>
      </c>
      <c r="C83" s="9">
        <v>80</v>
      </c>
      <c r="D83" s="9">
        <v>204.22</v>
      </c>
      <c r="E83" s="9">
        <f t="shared" si="1"/>
        <v>15203.97</v>
      </c>
      <c r="F83" s="1" t="s">
        <v>482</v>
      </c>
    </row>
    <row r="84" spans="1:6" x14ac:dyDescent="0.25">
      <c r="A84" s="17" t="s">
        <v>1251</v>
      </c>
      <c r="B84" s="17" t="s">
        <v>1252</v>
      </c>
      <c r="C84" s="9">
        <v>81</v>
      </c>
      <c r="D84" s="9">
        <v>207.26999999999998</v>
      </c>
      <c r="E84" s="9">
        <f t="shared" si="1"/>
        <v>15411.24</v>
      </c>
      <c r="F84" s="1" t="s">
        <v>482</v>
      </c>
    </row>
    <row r="85" spans="1:6" x14ac:dyDescent="0.25">
      <c r="A85" s="17" t="s">
        <v>1253</v>
      </c>
      <c r="B85" s="17" t="s">
        <v>1254</v>
      </c>
      <c r="C85" s="9">
        <v>82</v>
      </c>
      <c r="D85" s="9">
        <v>219.45999999999998</v>
      </c>
      <c r="E85" s="9">
        <f t="shared" si="1"/>
        <v>15630.699999999999</v>
      </c>
      <c r="F85" s="1" t="s">
        <v>482</v>
      </c>
    </row>
    <row r="86" spans="1:6" x14ac:dyDescent="0.25">
      <c r="A86" s="17" t="s">
        <v>1255</v>
      </c>
      <c r="B86" s="17" t="s">
        <v>1256</v>
      </c>
      <c r="C86" s="9">
        <v>83</v>
      </c>
      <c r="D86" s="9">
        <v>219.45999999999998</v>
      </c>
      <c r="E86" s="9">
        <f t="shared" si="1"/>
        <v>15850.159999999998</v>
      </c>
      <c r="F86" s="1" t="s">
        <v>482</v>
      </c>
    </row>
    <row r="87" spans="1:6" x14ac:dyDescent="0.25">
      <c r="A87" s="17" t="s">
        <v>1257</v>
      </c>
      <c r="B87" s="17" t="s">
        <v>1258</v>
      </c>
      <c r="C87" s="9">
        <v>84</v>
      </c>
      <c r="D87" s="9">
        <v>231.64999999999998</v>
      </c>
      <c r="E87" s="9">
        <f t="shared" si="1"/>
        <v>16081.809999999998</v>
      </c>
      <c r="F87" s="9" t="s">
        <v>1259</v>
      </c>
    </row>
    <row r="88" spans="1:6" x14ac:dyDescent="0.25">
      <c r="A88" s="17" t="s">
        <v>1260</v>
      </c>
      <c r="B88" s="17" t="s">
        <v>1261</v>
      </c>
      <c r="C88" s="9">
        <v>85</v>
      </c>
      <c r="D88" s="9">
        <v>256.03999999999996</v>
      </c>
      <c r="E88" s="9">
        <f t="shared" si="1"/>
        <v>16337.849999999999</v>
      </c>
      <c r="F88" s="9" t="s">
        <v>1259</v>
      </c>
    </row>
    <row r="89" spans="1:6" x14ac:dyDescent="0.25">
      <c r="A89" s="17" t="s">
        <v>1262</v>
      </c>
      <c r="B89" s="17" t="s">
        <v>1263</v>
      </c>
      <c r="C89" s="9">
        <v>86</v>
      </c>
      <c r="D89" s="9">
        <v>262.13</v>
      </c>
      <c r="E89" s="9">
        <f t="shared" si="1"/>
        <v>16599.98</v>
      </c>
      <c r="F89" s="9" t="s">
        <v>1259</v>
      </c>
    </row>
    <row r="90" spans="1:6" x14ac:dyDescent="0.25">
      <c r="A90" s="17" t="s">
        <v>1264</v>
      </c>
      <c r="B90" s="17" t="s">
        <v>1265</v>
      </c>
      <c r="C90" s="9">
        <v>87</v>
      </c>
      <c r="D90" s="9">
        <v>256.03999999999996</v>
      </c>
      <c r="E90" s="9">
        <f t="shared" si="1"/>
        <v>16856.02</v>
      </c>
      <c r="F90" s="9" t="s">
        <v>1259</v>
      </c>
    </row>
    <row r="91" spans="1:6" x14ac:dyDescent="0.25">
      <c r="A91" s="17" t="s">
        <v>1266</v>
      </c>
      <c r="B91" s="17" t="s">
        <v>1267</v>
      </c>
      <c r="C91" s="9">
        <v>88</v>
      </c>
      <c r="D91" s="9">
        <v>213.36</v>
      </c>
      <c r="E91" s="9">
        <f t="shared" si="1"/>
        <v>17069.38</v>
      </c>
      <c r="F91" s="9" t="s">
        <v>1259</v>
      </c>
    </row>
    <row r="92" spans="1:6" x14ac:dyDescent="0.25">
      <c r="A92" s="17" t="s">
        <v>1268</v>
      </c>
      <c r="B92" s="17" t="s">
        <v>1269</v>
      </c>
      <c r="C92" s="9">
        <v>89</v>
      </c>
      <c r="D92" s="9">
        <v>182.88</v>
      </c>
      <c r="E92" s="9">
        <f t="shared" si="1"/>
        <v>17252.260000000002</v>
      </c>
      <c r="F92" s="9" t="s">
        <v>1259</v>
      </c>
    </row>
    <row r="93" spans="1:6" x14ac:dyDescent="0.25">
      <c r="A93" s="17" t="s">
        <v>1270</v>
      </c>
      <c r="B93" s="17" t="s">
        <v>1271</v>
      </c>
      <c r="C93" s="9">
        <v>90</v>
      </c>
      <c r="D93" s="9">
        <v>118.88000000000001</v>
      </c>
      <c r="E93" s="9">
        <f t="shared" si="1"/>
        <v>17371.140000000003</v>
      </c>
      <c r="F93" s="9" t="s">
        <v>1259</v>
      </c>
    </row>
    <row r="94" spans="1:6" x14ac:dyDescent="0.25">
      <c r="A94" s="17" t="s">
        <v>1272</v>
      </c>
      <c r="B94" s="17" t="s">
        <v>1273</v>
      </c>
      <c r="C94" s="9">
        <v>91</v>
      </c>
      <c r="D94" s="9">
        <v>155.44999999999999</v>
      </c>
      <c r="E94" s="9">
        <f t="shared" si="1"/>
        <v>17526.590000000004</v>
      </c>
      <c r="F94" s="9" t="s">
        <v>1259</v>
      </c>
    </row>
    <row r="95" spans="1:6" x14ac:dyDescent="0.25">
      <c r="A95" s="17" t="s">
        <v>1274</v>
      </c>
      <c r="B95" s="17" t="s">
        <v>1275</v>
      </c>
      <c r="C95" s="9">
        <v>92</v>
      </c>
      <c r="D95" s="9">
        <v>147.53</v>
      </c>
      <c r="E95" s="9">
        <f t="shared" si="1"/>
        <v>17674.120000000003</v>
      </c>
      <c r="F95" s="9" t="s">
        <v>1259</v>
      </c>
    </row>
    <row r="96" spans="1:6" x14ac:dyDescent="0.25">
      <c r="A96" s="17" t="s">
        <v>1276</v>
      </c>
      <c r="B96" s="17" t="s">
        <v>1277</v>
      </c>
      <c r="C96" s="9">
        <v>93</v>
      </c>
      <c r="D96" s="9">
        <v>227.39</v>
      </c>
      <c r="E96" s="9">
        <f t="shared" si="1"/>
        <v>17901.510000000002</v>
      </c>
      <c r="F96" s="9" t="s">
        <v>1259</v>
      </c>
    </row>
    <row r="97" spans="1:7" x14ac:dyDescent="0.25">
      <c r="A97" s="17" t="s">
        <v>1278</v>
      </c>
      <c r="B97" s="17" t="s">
        <v>1279</v>
      </c>
      <c r="C97" s="9">
        <v>94</v>
      </c>
      <c r="D97" s="9">
        <v>234.7</v>
      </c>
      <c r="E97" s="9">
        <f t="shared" si="1"/>
        <v>18136.210000000003</v>
      </c>
      <c r="F97" s="9" t="s">
        <v>1259</v>
      </c>
    </row>
    <row r="98" spans="1:7" x14ac:dyDescent="0.25">
      <c r="A98" s="17" t="s">
        <v>1280</v>
      </c>
      <c r="B98" s="17" t="s">
        <v>1281</v>
      </c>
      <c r="C98" s="9">
        <v>95</v>
      </c>
      <c r="D98" s="9">
        <v>228.6</v>
      </c>
      <c r="E98" s="9">
        <f t="shared" si="1"/>
        <v>18364.810000000001</v>
      </c>
      <c r="F98" s="9" t="s">
        <v>1259</v>
      </c>
    </row>
    <row r="99" spans="1:7" x14ac:dyDescent="0.25">
      <c r="A99" s="17" t="s">
        <v>1282</v>
      </c>
      <c r="B99" s="17" t="s">
        <v>1283</v>
      </c>
      <c r="C99" s="9">
        <v>96</v>
      </c>
      <c r="D99" s="9">
        <v>219.45999999999998</v>
      </c>
      <c r="E99" s="9">
        <f t="shared" si="1"/>
        <v>18584.27</v>
      </c>
      <c r="F99" s="9" t="s">
        <v>1259</v>
      </c>
    </row>
    <row r="100" spans="1:7" x14ac:dyDescent="0.25">
      <c r="A100" s="17" t="s">
        <v>1284</v>
      </c>
      <c r="B100" s="17" t="s">
        <v>1285</v>
      </c>
      <c r="C100" s="9">
        <v>97</v>
      </c>
      <c r="D100" s="9">
        <v>225.56</v>
      </c>
      <c r="E100" s="9">
        <f t="shared" si="1"/>
        <v>18809.830000000002</v>
      </c>
      <c r="F100" s="9" t="s">
        <v>1259</v>
      </c>
    </row>
    <row r="101" spans="1:7" x14ac:dyDescent="0.25">
      <c r="A101" s="17" t="s">
        <v>1286</v>
      </c>
      <c r="B101" s="17" t="s">
        <v>1287</v>
      </c>
      <c r="C101" s="9">
        <v>98</v>
      </c>
      <c r="D101" s="9">
        <v>213.36</v>
      </c>
      <c r="E101" s="9">
        <f t="shared" si="1"/>
        <v>19023.190000000002</v>
      </c>
      <c r="F101" s="9" t="s">
        <v>1259</v>
      </c>
    </row>
    <row r="102" spans="1:7" x14ac:dyDescent="0.25">
      <c r="A102" s="17" t="s">
        <v>1288</v>
      </c>
      <c r="B102" s="17" t="s">
        <v>1289</v>
      </c>
      <c r="C102" s="9">
        <v>99</v>
      </c>
      <c r="D102" s="9">
        <v>251.17</v>
      </c>
      <c r="E102" s="9">
        <f t="shared" si="1"/>
        <v>19274.36</v>
      </c>
      <c r="F102" s="9" t="s">
        <v>1259</v>
      </c>
    </row>
    <row r="103" spans="1:7" x14ac:dyDescent="0.25">
      <c r="A103" s="17" t="s">
        <v>1290</v>
      </c>
      <c r="B103" s="17" t="s">
        <v>1291</v>
      </c>
      <c r="C103" s="9" t="s">
        <v>1292</v>
      </c>
      <c r="D103" s="9">
        <v>89.92</v>
      </c>
      <c r="E103" s="9">
        <f t="shared" si="1"/>
        <v>19364.28</v>
      </c>
      <c r="F103" s="9" t="s">
        <v>1259</v>
      </c>
    </row>
    <row r="104" spans="1:7" x14ac:dyDescent="0.25">
      <c r="A104" s="17" t="s">
        <v>1293</v>
      </c>
      <c r="B104" s="17" t="s">
        <v>1294</v>
      </c>
      <c r="C104" s="9">
        <v>100</v>
      </c>
      <c r="D104" s="9">
        <v>139.91999999999999</v>
      </c>
      <c r="E104" s="9">
        <f t="shared" si="1"/>
        <v>19504.199999999997</v>
      </c>
      <c r="F104" s="9" t="s">
        <v>1259</v>
      </c>
    </row>
    <row r="105" spans="1:7" x14ac:dyDescent="0.25">
      <c r="A105" s="17" t="s">
        <v>1295</v>
      </c>
      <c r="B105" s="17" t="s">
        <v>1296</v>
      </c>
      <c r="C105" s="9">
        <v>101</v>
      </c>
      <c r="D105" s="9">
        <v>207.26999999999998</v>
      </c>
      <c r="E105" s="9">
        <f t="shared" si="1"/>
        <v>19711.469999999998</v>
      </c>
      <c r="F105" s="9" t="s">
        <v>1259</v>
      </c>
    </row>
    <row r="106" spans="1:7" x14ac:dyDescent="0.25">
      <c r="A106" s="17" t="s">
        <v>1297</v>
      </c>
      <c r="B106" s="17" t="s">
        <v>1298</v>
      </c>
      <c r="C106" s="9">
        <v>102</v>
      </c>
      <c r="D106" s="9">
        <v>214.89</v>
      </c>
      <c r="E106" s="9">
        <f t="shared" si="1"/>
        <v>19926.359999999997</v>
      </c>
      <c r="F106" s="9" t="s">
        <v>1259</v>
      </c>
    </row>
    <row r="107" spans="1:7" x14ac:dyDescent="0.25">
      <c r="A107" s="17" t="s">
        <v>1299</v>
      </c>
      <c r="B107" s="17" t="s">
        <v>1300</v>
      </c>
      <c r="C107" s="9">
        <v>103</v>
      </c>
      <c r="D107" s="9">
        <v>172.22</v>
      </c>
      <c r="E107" s="9">
        <f t="shared" si="1"/>
        <v>20098.579999999998</v>
      </c>
      <c r="F107" s="9" t="s">
        <v>1259</v>
      </c>
    </row>
    <row r="108" spans="1:7" x14ac:dyDescent="0.25">
      <c r="A108" s="17" t="s">
        <v>1301</v>
      </c>
      <c r="B108" s="17" t="s">
        <v>1302</v>
      </c>
      <c r="C108" s="9">
        <v>104</v>
      </c>
      <c r="D108" s="9">
        <v>173.73999999999998</v>
      </c>
      <c r="E108" s="9">
        <f t="shared" si="1"/>
        <v>20272.32</v>
      </c>
      <c r="F108" s="9" t="s">
        <v>1259</v>
      </c>
    </row>
    <row r="109" spans="1:7" x14ac:dyDescent="0.25">
      <c r="A109" s="17" t="s">
        <v>1303</v>
      </c>
      <c r="B109" s="17" t="s">
        <v>1304</v>
      </c>
      <c r="C109" s="9">
        <v>105</v>
      </c>
      <c r="D109" s="9">
        <v>213.36</v>
      </c>
      <c r="E109" s="9">
        <f t="shared" si="1"/>
        <v>20485.68</v>
      </c>
      <c r="F109" s="9" t="s">
        <v>1259</v>
      </c>
    </row>
    <row r="110" spans="1:7" x14ac:dyDescent="0.25">
      <c r="A110" s="17" t="s">
        <v>1305</v>
      </c>
      <c r="B110" s="17" t="s">
        <v>1306</v>
      </c>
      <c r="C110" s="9">
        <v>106</v>
      </c>
      <c r="D110" s="9">
        <v>222.51</v>
      </c>
      <c r="E110" s="9">
        <f t="shared" si="1"/>
        <v>20708.189999999999</v>
      </c>
      <c r="F110" s="9" t="s">
        <v>1259</v>
      </c>
    </row>
    <row r="111" spans="1:7" x14ac:dyDescent="0.25">
      <c r="A111" s="17" t="s">
        <v>1307</v>
      </c>
      <c r="B111" s="17" t="s">
        <v>1308</v>
      </c>
      <c r="C111" s="9">
        <v>107</v>
      </c>
      <c r="D111" s="9">
        <v>225.56</v>
      </c>
      <c r="E111" s="9">
        <f t="shared" si="1"/>
        <v>20933.75</v>
      </c>
      <c r="F111" s="9" t="s">
        <v>1259</v>
      </c>
      <c r="G111" s="170" t="s">
        <v>1309</v>
      </c>
    </row>
    <row r="112" spans="1:7" x14ac:dyDescent="0.25">
      <c r="A112" s="17" t="s">
        <v>1310</v>
      </c>
      <c r="B112" s="17" t="s">
        <v>1311</v>
      </c>
      <c r="C112" s="9">
        <v>108</v>
      </c>
      <c r="D112" s="9">
        <v>0</v>
      </c>
      <c r="E112" s="9">
        <f t="shared" si="1"/>
        <v>20933.75</v>
      </c>
      <c r="F112" s="9" t="s">
        <v>1259</v>
      </c>
    </row>
    <row r="113" spans="1:6" x14ac:dyDescent="0.25">
      <c r="A113" s="17" t="s">
        <v>1312</v>
      </c>
      <c r="B113" s="17" t="s">
        <v>1313</v>
      </c>
      <c r="C113" s="9">
        <v>12</v>
      </c>
      <c r="D113" s="9">
        <v>106.68</v>
      </c>
      <c r="E113" s="9">
        <f t="shared" si="1"/>
        <v>21040.43</v>
      </c>
      <c r="F113" s="9" t="s">
        <v>1259</v>
      </c>
    </row>
    <row r="114" spans="1:6" x14ac:dyDescent="0.25">
      <c r="A114" s="17" t="s">
        <v>1314</v>
      </c>
      <c r="B114" s="17" t="s">
        <v>1315</v>
      </c>
      <c r="C114" s="9">
        <v>109</v>
      </c>
      <c r="D114" s="9">
        <v>106.68</v>
      </c>
      <c r="E114" s="9">
        <f t="shared" si="1"/>
        <v>21147.11</v>
      </c>
      <c r="F114" s="9" t="s">
        <v>1259</v>
      </c>
    </row>
    <row r="115" spans="1:6" x14ac:dyDescent="0.25">
      <c r="A115" s="17" t="s">
        <v>1316</v>
      </c>
      <c r="B115" s="17" t="s">
        <v>1317</v>
      </c>
      <c r="C115" s="9">
        <v>110</v>
      </c>
      <c r="D115" s="9">
        <v>251.17</v>
      </c>
      <c r="E115" s="9">
        <f t="shared" si="1"/>
        <v>21398.28</v>
      </c>
      <c r="F115" s="9" t="s">
        <v>1259</v>
      </c>
    </row>
    <row r="116" spans="1:6" x14ac:dyDescent="0.25">
      <c r="A116" s="17" t="s">
        <v>1318</v>
      </c>
      <c r="B116" s="17" t="s">
        <v>1319</v>
      </c>
      <c r="C116" s="9">
        <v>111</v>
      </c>
      <c r="D116" s="9">
        <v>257.56</v>
      </c>
      <c r="E116" s="9">
        <f t="shared" si="1"/>
        <v>21655.84</v>
      </c>
      <c r="F116" s="9" t="s">
        <v>1259</v>
      </c>
    </row>
    <row r="117" spans="1:6" x14ac:dyDescent="0.25">
      <c r="A117" s="17" t="s">
        <v>1320</v>
      </c>
      <c r="B117" s="17" t="s">
        <v>1321</v>
      </c>
      <c r="C117" s="9">
        <v>112</v>
      </c>
      <c r="D117" s="9">
        <v>245.37</v>
      </c>
      <c r="E117" s="9">
        <f t="shared" si="1"/>
        <v>21901.21</v>
      </c>
      <c r="F117" s="9" t="s">
        <v>1259</v>
      </c>
    </row>
    <row r="118" spans="1:6" x14ac:dyDescent="0.25">
      <c r="A118" s="17" t="s">
        <v>1322</v>
      </c>
      <c r="B118" s="17" t="s">
        <v>1323</v>
      </c>
      <c r="C118" s="9">
        <v>113</v>
      </c>
      <c r="D118" s="9">
        <v>222.51</v>
      </c>
      <c r="E118" s="9">
        <f t="shared" si="1"/>
        <v>22123.719999999998</v>
      </c>
      <c r="F118" s="9" t="s">
        <v>1259</v>
      </c>
    </row>
    <row r="119" spans="1:6" x14ac:dyDescent="0.25">
      <c r="A119" s="17" t="s">
        <v>1324</v>
      </c>
      <c r="B119" s="17" t="s">
        <v>1325</v>
      </c>
      <c r="C119" s="9">
        <v>114</v>
      </c>
      <c r="D119" s="9">
        <v>219.45999999999998</v>
      </c>
      <c r="E119" s="9">
        <f t="shared" si="1"/>
        <v>22343.179999999997</v>
      </c>
      <c r="F119" s="9" t="s">
        <v>1259</v>
      </c>
    </row>
    <row r="120" spans="1:6" x14ac:dyDescent="0.25">
      <c r="A120" s="17" t="s">
        <v>1326</v>
      </c>
      <c r="B120" s="17" t="s">
        <v>1327</v>
      </c>
      <c r="C120" s="9">
        <v>115</v>
      </c>
      <c r="D120" s="9">
        <v>195.07999999999998</v>
      </c>
      <c r="E120" s="9">
        <f t="shared" si="1"/>
        <v>22538.26</v>
      </c>
      <c r="F120" s="9" t="s">
        <v>1259</v>
      </c>
    </row>
    <row r="121" spans="1:6" x14ac:dyDescent="0.25">
      <c r="A121" s="17" t="s">
        <v>1328</v>
      </c>
      <c r="B121" s="17" t="s">
        <v>1329</v>
      </c>
      <c r="C121" s="9">
        <v>116</v>
      </c>
      <c r="D121" s="9">
        <v>231.64999999999998</v>
      </c>
      <c r="E121" s="9">
        <f t="shared" si="1"/>
        <v>22769.91</v>
      </c>
      <c r="F121" s="9" t="s">
        <v>1259</v>
      </c>
    </row>
    <row r="122" spans="1:6" x14ac:dyDescent="0.25">
      <c r="A122" s="17" t="s">
        <v>1330</v>
      </c>
      <c r="B122" s="17" t="s">
        <v>1331</v>
      </c>
      <c r="C122" s="9">
        <v>117</v>
      </c>
      <c r="D122" s="9">
        <v>208.79</v>
      </c>
      <c r="E122" s="9">
        <f t="shared" si="1"/>
        <v>22978.7</v>
      </c>
      <c r="F122" s="9" t="s">
        <v>1259</v>
      </c>
    </row>
    <row r="123" spans="1:6" x14ac:dyDescent="0.25">
      <c r="A123" s="17" t="s">
        <v>1332</v>
      </c>
      <c r="B123" s="17" t="s">
        <v>1333</v>
      </c>
      <c r="C123" s="9">
        <v>118</v>
      </c>
      <c r="D123" s="9">
        <v>154.22999999999999</v>
      </c>
      <c r="E123" s="9">
        <f t="shared" si="1"/>
        <v>23132.93</v>
      </c>
      <c r="F123" s="9" t="s">
        <v>1259</v>
      </c>
    </row>
    <row r="124" spans="1:6" x14ac:dyDescent="0.25">
      <c r="A124" s="17" t="s">
        <v>1334</v>
      </c>
      <c r="B124" s="17" t="s">
        <v>1335</v>
      </c>
      <c r="C124" s="9" t="s">
        <v>1336</v>
      </c>
      <c r="D124" s="9">
        <v>50</v>
      </c>
      <c r="E124" s="9">
        <f t="shared" si="1"/>
        <v>23182.93</v>
      </c>
      <c r="F124" s="9" t="s">
        <v>1259</v>
      </c>
    </row>
    <row r="125" spans="1:6" x14ac:dyDescent="0.25">
      <c r="A125" s="17" t="s">
        <v>1337</v>
      </c>
      <c r="B125" s="17" t="s">
        <v>1174</v>
      </c>
      <c r="C125" s="173">
        <v>42</v>
      </c>
      <c r="D125" s="9">
        <v>0</v>
      </c>
      <c r="E125" s="9">
        <v>14554.7</v>
      </c>
      <c r="F125" s="1" t="s">
        <v>482</v>
      </c>
    </row>
    <row r="126" spans="1:6" x14ac:dyDescent="0.25">
      <c r="A126" s="17" t="s">
        <v>1338</v>
      </c>
      <c r="B126" s="17" t="s">
        <v>1339</v>
      </c>
      <c r="C126" s="173">
        <v>43</v>
      </c>
      <c r="D126" s="9">
        <v>70</v>
      </c>
      <c r="E126" s="9">
        <f>D126+E125</f>
        <v>14624.7</v>
      </c>
      <c r="F126" s="1" t="s">
        <v>482</v>
      </c>
    </row>
    <row r="127" spans="1:6" x14ac:dyDescent="0.25">
      <c r="A127" s="17" t="s">
        <v>1340</v>
      </c>
      <c r="B127" s="17" t="s">
        <v>1341</v>
      </c>
      <c r="C127" s="173" t="s">
        <v>1342</v>
      </c>
      <c r="D127" s="9">
        <v>50</v>
      </c>
      <c r="E127" s="9">
        <f>D127+E126</f>
        <v>14674.7</v>
      </c>
      <c r="F127" s="1" t="s">
        <v>482</v>
      </c>
    </row>
    <row r="128" spans="1:6" x14ac:dyDescent="0.25">
      <c r="C128" s="143" t="s">
        <v>68</v>
      </c>
      <c r="D128" s="143">
        <f>SUM(D3:D127)</f>
        <v>23302.93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zoomScaleNormal="100" workbookViewId="0">
      <pane ySplit="2" topLeftCell="A109" activePane="bottomLeft" state="frozen"/>
      <selection pane="bottomLeft" activeCell="E123" sqref="E123"/>
    </sheetView>
  </sheetViews>
  <sheetFormatPr defaultRowHeight="15" x14ac:dyDescent="0.25"/>
  <cols>
    <col min="1" max="1" width="18.7109375" style="85" bestFit="1" customWidth="1"/>
    <col min="2" max="2" width="39" style="85" bestFit="1" customWidth="1"/>
    <col min="3" max="3" width="17.28515625" style="68" bestFit="1" customWidth="1"/>
    <col min="4" max="4" width="12.5703125" style="68" bestFit="1" customWidth="1"/>
    <col min="5" max="5" width="28.140625" style="68" bestFit="1" customWidth="1"/>
    <col min="6" max="6" width="14.140625" bestFit="1" customWidth="1"/>
    <col min="256" max="256" width="18.7109375" bestFit="1" customWidth="1"/>
    <col min="257" max="257" width="39" bestFit="1" customWidth="1"/>
    <col min="258" max="258" width="17.28515625" bestFit="1" customWidth="1"/>
    <col min="259" max="259" width="12.5703125" bestFit="1" customWidth="1"/>
    <col min="260" max="260" width="28.140625" bestFit="1" customWidth="1"/>
    <col min="261" max="261" width="14.140625" bestFit="1" customWidth="1"/>
    <col min="262" max="262" width="39.140625" customWidth="1"/>
    <col min="512" max="512" width="18.7109375" bestFit="1" customWidth="1"/>
    <col min="513" max="513" width="39" bestFit="1" customWidth="1"/>
    <col min="514" max="514" width="17.28515625" bestFit="1" customWidth="1"/>
    <col min="515" max="515" width="12.5703125" bestFit="1" customWidth="1"/>
    <col min="516" max="516" width="28.140625" bestFit="1" customWidth="1"/>
    <col min="517" max="517" width="14.140625" bestFit="1" customWidth="1"/>
    <col min="518" max="518" width="39.140625" customWidth="1"/>
    <col min="768" max="768" width="18.7109375" bestFit="1" customWidth="1"/>
    <col min="769" max="769" width="39" bestFit="1" customWidth="1"/>
    <col min="770" max="770" width="17.28515625" bestFit="1" customWidth="1"/>
    <col min="771" max="771" width="12.5703125" bestFit="1" customWidth="1"/>
    <col min="772" max="772" width="28.140625" bestFit="1" customWidth="1"/>
    <col min="773" max="773" width="14.140625" bestFit="1" customWidth="1"/>
    <col min="774" max="774" width="39.140625" customWidth="1"/>
    <col min="1024" max="1024" width="18.7109375" bestFit="1" customWidth="1"/>
    <col min="1025" max="1025" width="39" bestFit="1" customWidth="1"/>
    <col min="1026" max="1026" width="17.28515625" bestFit="1" customWidth="1"/>
    <col min="1027" max="1027" width="12.5703125" bestFit="1" customWidth="1"/>
    <col min="1028" max="1028" width="28.140625" bestFit="1" customWidth="1"/>
    <col min="1029" max="1029" width="14.140625" bestFit="1" customWidth="1"/>
    <col min="1030" max="1030" width="39.140625" customWidth="1"/>
    <col min="1280" max="1280" width="18.7109375" bestFit="1" customWidth="1"/>
    <col min="1281" max="1281" width="39" bestFit="1" customWidth="1"/>
    <col min="1282" max="1282" width="17.28515625" bestFit="1" customWidth="1"/>
    <col min="1283" max="1283" width="12.5703125" bestFit="1" customWidth="1"/>
    <col min="1284" max="1284" width="28.140625" bestFit="1" customWidth="1"/>
    <col min="1285" max="1285" width="14.140625" bestFit="1" customWidth="1"/>
    <col min="1286" max="1286" width="39.140625" customWidth="1"/>
    <col min="1536" max="1536" width="18.7109375" bestFit="1" customWidth="1"/>
    <col min="1537" max="1537" width="39" bestFit="1" customWidth="1"/>
    <col min="1538" max="1538" width="17.28515625" bestFit="1" customWidth="1"/>
    <col min="1539" max="1539" width="12.5703125" bestFit="1" customWidth="1"/>
    <col min="1540" max="1540" width="28.140625" bestFit="1" customWidth="1"/>
    <col min="1541" max="1541" width="14.140625" bestFit="1" customWidth="1"/>
    <col min="1542" max="1542" width="39.140625" customWidth="1"/>
    <col min="1792" max="1792" width="18.7109375" bestFit="1" customWidth="1"/>
    <col min="1793" max="1793" width="39" bestFit="1" customWidth="1"/>
    <col min="1794" max="1794" width="17.28515625" bestFit="1" customWidth="1"/>
    <col min="1795" max="1795" width="12.5703125" bestFit="1" customWidth="1"/>
    <col min="1796" max="1796" width="28.140625" bestFit="1" customWidth="1"/>
    <col min="1797" max="1797" width="14.140625" bestFit="1" customWidth="1"/>
    <col min="1798" max="1798" width="39.140625" customWidth="1"/>
    <col min="2048" max="2048" width="18.7109375" bestFit="1" customWidth="1"/>
    <col min="2049" max="2049" width="39" bestFit="1" customWidth="1"/>
    <col min="2050" max="2050" width="17.28515625" bestFit="1" customWidth="1"/>
    <col min="2051" max="2051" width="12.5703125" bestFit="1" customWidth="1"/>
    <col min="2052" max="2052" width="28.140625" bestFit="1" customWidth="1"/>
    <col min="2053" max="2053" width="14.140625" bestFit="1" customWidth="1"/>
    <col min="2054" max="2054" width="39.140625" customWidth="1"/>
    <col min="2304" max="2304" width="18.7109375" bestFit="1" customWidth="1"/>
    <col min="2305" max="2305" width="39" bestFit="1" customWidth="1"/>
    <col min="2306" max="2306" width="17.28515625" bestFit="1" customWidth="1"/>
    <col min="2307" max="2307" width="12.5703125" bestFit="1" customWidth="1"/>
    <col min="2308" max="2308" width="28.140625" bestFit="1" customWidth="1"/>
    <col min="2309" max="2309" width="14.140625" bestFit="1" customWidth="1"/>
    <col min="2310" max="2310" width="39.140625" customWidth="1"/>
    <col min="2560" max="2560" width="18.7109375" bestFit="1" customWidth="1"/>
    <col min="2561" max="2561" width="39" bestFit="1" customWidth="1"/>
    <col min="2562" max="2562" width="17.28515625" bestFit="1" customWidth="1"/>
    <col min="2563" max="2563" width="12.5703125" bestFit="1" customWidth="1"/>
    <col min="2564" max="2564" width="28.140625" bestFit="1" customWidth="1"/>
    <col min="2565" max="2565" width="14.140625" bestFit="1" customWidth="1"/>
    <col min="2566" max="2566" width="39.140625" customWidth="1"/>
    <col min="2816" max="2816" width="18.7109375" bestFit="1" customWidth="1"/>
    <col min="2817" max="2817" width="39" bestFit="1" customWidth="1"/>
    <col min="2818" max="2818" width="17.28515625" bestFit="1" customWidth="1"/>
    <col min="2819" max="2819" width="12.5703125" bestFit="1" customWidth="1"/>
    <col min="2820" max="2820" width="28.140625" bestFit="1" customWidth="1"/>
    <col min="2821" max="2821" width="14.140625" bestFit="1" customWidth="1"/>
    <col min="2822" max="2822" width="39.140625" customWidth="1"/>
    <col min="3072" max="3072" width="18.7109375" bestFit="1" customWidth="1"/>
    <col min="3073" max="3073" width="39" bestFit="1" customWidth="1"/>
    <col min="3074" max="3074" width="17.28515625" bestFit="1" customWidth="1"/>
    <col min="3075" max="3075" width="12.5703125" bestFit="1" customWidth="1"/>
    <col min="3076" max="3076" width="28.140625" bestFit="1" customWidth="1"/>
    <col min="3077" max="3077" width="14.140625" bestFit="1" customWidth="1"/>
    <col min="3078" max="3078" width="39.140625" customWidth="1"/>
    <col min="3328" max="3328" width="18.7109375" bestFit="1" customWidth="1"/>
    <col min="3329" max="3329" width="39" bestFit="1" customWidth="1"/>
    <col min="3330" max="3330" width="17.28515625" bestFit="1" customWidth="1"/>
    <col min="3331" max="3331" width="12.5703125" bestFit="1" customWidth="1"/>
    <col min="3332" max="3332" width="28.140625" bestFit="1" customWidth="1"/>
    <col min="3333" max="3333" width="14.140625" bestFit="1" customWidth="1"/>
    <col min="3334" max="3334" width="39.140625" customWidth="1"/>
    <col min="3584" max="3584" width="18.7109375" bestFit="1" customWidth="1"/>
    <col min="3585" max="3585" width="39" bestFit="1" customWidth="1"/>
    <col min="3586" max="3586" width="17.28515625" bestFit="1" customWidth="1"/>
    <col min="3587" max="3587" width="12.5703125" bestFit="1" customWidth="1"/>
    <col min="3588" max="3588" width="28.140625" bestFit="1" customWidth="1"/>
    <col min="3589" max="3589" width="14.140625" bestFit="1" customWidth="1"/>
    <col min="3590" max="3590" width="39.140625" customWidth="1"/>
    <col min="3840" max="3840" width="18.7109375" bestFit="1" customWidth="1"/>
    <col min="3841" max="3841" width="39" bestFit="1" customWidth="1"/>
    <col min="3842" max="3842" width="17.28515625" bestFit="1" customWidth="1"/>
    <col min="3843" max="3843" width="12.5703125" bestFit="1" customWidth="1"/>
    <col min="3844" max="3844" width="28.140625" bestFit="1" customWidth="1"/>
    <col min="3845" max="3845" width="14.140625" bestFit="1" customWidth="1"/>
    <col min="3846" max="3846" width="39.140625" customWidth="1"/>
    <col min="4096" max="4096" width="18.7109375" bestFit="1" customWidth="1"/>
    <col min="4097" max="4097" width="39" bestFit="1" customWidth="1"/>
    <col min="4098" max="4098" width="17.28515625" bestFit="1" customWidth="1"/>
    <col min="4099" max="4099" width="12.5703125" bestFit="1" customWidth="1"/>
    <col min="4100" max="4100" width="28.140625" bestFit="1" customWidth="1"/>
    <col min="4101" max="4101" width="14.140625" bestFit="1" customWidth="1"/>
    <col min="4102" max="4102" width="39.140625" customWidth="1"/>
    <col min="4352" max="4352" width="18.7109375" bestFit="1" customWidth="1"/>
    <col min="4353" max="4353" width="39" bestFit="1" customWidth="1"/>
    <col min="4354" max="4354" width="17.28515625" bestFit="1" customWidth="1"/>
    <col min="4355" max="4355" width="12.5703125" bestFit="1" customWidth="1"/>
    <col min="4356" max="4356" width="28.140625" bestFit="1" customWidth="1"/>
    <col min="4357" max="4357" width="14.140625" bestFit="1" customWidth="1"/>
    <col min="4358" max="4358" width="39.140625" customWidth="1"/>
    <col min="4608" max="4608" width="18.7109375" bestFit="1" customWidth="1"/>
    <col min="4609" max="4609" width="39" bestFit="1" customWidth="1"/>
    <col min="4610" max="4610" width="17.28515625" bestFit="1" customWidth="1"/>
    <col min="4611" max="4611" width="12.5703125" bestFit="1" customWidth="1"/>
    <col min="4612" max="4612" width="28.140625" bestFit="1" customWidth="1"/>
    <col min="4613" max="4613" width="14.140625" bestFit="1" customWidth="1"/>
    <col min="4614" max="4614" width="39.140625" customWidth="1"/>
    <col min="4864" max="4864" width="18.7109375" bestFit="1" customWidth="1"/>
    <col min="4865" max="4865" width="39" bestFit="1" customWidth="1"/>
    <col min="4866" max="4866" width="17.28515625" bestFit="1" customWidth="1"/>
    <col min="4867" max="4867" width="12.5703125" bestFit="1" customWidth="1"/>
    <col min="4868" max="4868" width="28.140625" bestFit="1" customWidth="1"/>
    <col min="4869" max="4869" width="14.140625" bestFit="1" customWidth="1"/>
    <col min="4870" max="4870" width="39.140625" customWidth="1"/>
    <col min="5120" max="5120" width="18.7109375" bestFit="1" customWidth="1"/>
    <col min="5121" max="5121" width="39" bestFit="1" customWidth="1"/>
    <col min="5122" max="5122" width="17.28515625" bestFit="1" customWidth="1"/>
    <col min="5123" max="5123" width="12.5703125" bestFit="1" customWidth="1"/>
    <col min="5124" max="5124" width="28.140625" bestFit="1" customWidth="1"/>
    <col min="5125" max="5125" width="14.140625" bestFit="1" customWidth="1"/>
    <col min="5126" max="5126" width="39.140625" customWidth="1"/>
    <col min="5376" max="5376" width="18.7109375" bestFit="1" customWidth="1"/>
    <col min="5377" max="5377" width="39" bestFit="1" customWidth="1"/>
    <col min="5378" max="5378" width="17.28515625" bestFit="1" customWidth="1"/>
    <col min="5379" max="5379" width="12.5703125" bestFit="1" customWidth="1"/>
    <col min="5380" max="5380" width="28.140625" bestFit="1" customWidth="1"/>
    <col min="5381" max="5381" width="14.140625" bestFit="1" customWidth="1"/>
    <col min="5382" max="5382" width="39.140625" customWidth="1"/>
    <col min="5632" max="5632" width="18.7109375" bestFit="1" customWidth="1"/>
    <col min="5633" max="5633" width="39" bestFit="1" customWidth="1"/>
    <col min="5634" max="5634" width="17.28515625" bestFit="1" customWidth="1"/>
    <col min="5635" max="5635" width="12.5703125" bestFit="1" customWidth="1"/>
    <col min="5636" max="5636" width="28.140625" bestFit="1" customWidth="1"/>
    <col min="5637" max="5637" width="14.140625" bestFit="1" customWidth="1"/>
    <col min="5638" max="5638" width="39.140625" customWidth="1"/>
    <col min="5888" max="5888" width="18.7109375" bestFit="1" customWidth="1"/>
    <col min="5889" max="5889" width="39" bestFit="1" customWidth="1"/>
    <col min="5890" max="5890" width="17.28515625" bestFit="1" customWidth="1"/>
    <col min="5891" max="5891" width="12.5703125" bestFit="1" customWidth="1"/>
    <col min="5892" max="5892" width="28.140625" bestFit="1" customWidth="1"/>
    <col min="5893" max="5893" width="14.140625" bestFit="1" customWidth="1"/>
    <col min="5894" max="5894" width="39.140625" customWidth="1"/>
    <col min="6144" max="6144" width="18.7109375" bestFit="1" customWidth="1"/>
    <col min="6145" max="6145" width="39" bestFit="1" customWidth="1"/>
    <col min="6146" max="6146" width="17.28515625" bestFit="1" customWidth="1"/>
    <col min="6147" max="6147" width="12.5703125" bestFit="1" customWidth="1"/>
    <col min="6148" max="6148" width="28.140625" bestFit="1" customWidth="1"/>
    <col min="6149" max="6149" width="14.140625" bestFit="1" customWidth="1"/>
    <col min="6150" max="6150" width="39.140625" customWidth="1"/>
    <col min="6400" max="6400" width="18.7109375" bestFit="1" customWidth="1"/>
    <col min="6401" max="6401" width="39" bestFit="1" customWidth="1"/>
    <col min="6402" max="6402" width="17.28515625" bestFit="1" customWidth="1"/>
    <col min="6403" max="6403" width="12.5703125" bestFit="1" customWidth="1"/>
    <col min="6404" max="6404" width="28.140625" bestFit="1" customWidth="1"/>
    <col min="6405" max="6405" width="14.140625" bestFit="1" customWidth="1"/>
    <col min="6406" max="6406" width="39.140625" customWidth="1"/>
    <col min="6656" max="6656" width="18.7109375" bestFit="1" customWidth="1"/>
    <col min="6657" max="6657" width="39" bestFit="1" customWidth="1"/>
    <col min="6658" max="6658" width="17.28515625" bestFit="1" customWidth="1"/>
    <col min="6659" max="6659" width="12.5703125" bestFit="1" customWidth="1"/>
    <col min="6660" max="6660" width="28.140625" bestFit="1" customWidth="1"/>
    <col min="6661" max="6661" width="14.140625" bestFit="1" customWidth="1"/>
    <col min="6662" max="6662" width="39.140625" customWidth="1"/>
    <col min="6912" max="6912" width="18.7109375" bestFit="1" customWidth="1"/>
    <col min="6913" max="6913" width="39" bestFit="1" customWidth="1"/>
    <col min="6914" max="6914" width="17.28515625" bestFit="1" customWidth="1"/>
    <col min="6915" max="6915" width="12.5703125" bestFit="1" customWidth="1"/>
    <col min="6916" max="6916" width="28.140625" bestFit="1" customWidth="1"/>
    <col min="6917" max="6917" width="14.140625" bestFit="1" customWidth="1"/>
    <col min="6918" max="6918" width="39.140625" customWidth="1"/>
    <col min="7168" max="7168" width="18.7109375" bestFit="1" customWidth="1"/>
    <col min="7169" max="7169" width="39" bestFit="1" customWidth="1"/>
    <col min="7170" max="7170" width="17.28515625" bestFit="1" customWidth="1"/>
    <col min="7171" max="7171" width="12.5703125" bestFit="1" customWidth="1"/>
    <col min="7172" max="7172" width="28.140625" bestFit="1" customWidth="1"/>
    <col min="7173" max="7173" width="14.140625" bestFit="1" customWidth="1"/>
    <col min="7174" max="7174" width="39.140625" customWidth="1"/>
    <col min="7424" max="7424" width="18.7109375" bestFit="1" customWidth="1"/>
    <col min="7425" max="7425" width="39" bestFit="1" customWidth="1"/>
    <col min="7426" max="7426" width="17.28515625" bestFit="1" customWidth="1"/>
    <col min="7427" max="7427" width="12.5703125" bestFit="1" customWidth="1"/>
    <col min="7428" max="7428" width="28.140625" bestFit="1" customWidth="1"/>
    <col min="7429" max="7429" width="14.140625" bestFit="1" customWidth="1"/>
    <col min="7430" max="7430" width="39.140625" customWidth="1"/>
    <col min="7680" max="7680" width="18.7109375" bestFit="1" customWidth="1"/>
    <col min="7681" max="7681" width="39" bestFit="1" customWidth="1"/>
    <col min="7682" max="7682" width="17.28515625" bestFit="1" customWidth="1"/>
    <col min="7683" max="7683" width="12.5703125" bestFit="1" customWidth="1"/>
    <col min="7684" max="7684" width="28.140625" bestFit="1" customWidth="1"/>
    <col min="7685" max="7685" width="14.140625" bestFit="1" customWidth="1"/>
    <col min="7686" max="7686" width="39.140625" customWidth="1"/>
    <col min="7936" max="7936" width="18.7109375" bestFit="1" customWidth="1"/>
    <col min="7937" max="7937" width="39" bestFit="1" customWidth="1"/>
    <col min="7938" max="7938" width="17.28515625" bestFit="1" customWidth="1"/>
    <col min="7939" max="7939" width="12.5703125" bestFit="1" customWidth="1"/>
    <col min="7940" max="7940" width="28.140625" bestFit="1" customWidth="1"/>
    <col min="7941" max="7941" width="14.140625" bestFit="1" customWidth="1"/>
    <col min="7942" max="7942" width="39.140625" customWidth="1"/>
    <col min="8192" max="8192" width="18.7109375" bestFit="1" customWidth="1"/>
    <col min="8193" max="8193" width="39" bestFit="1" customWidth="1"/>
    <col min="8194" max="8194" width="17.28515625" bestFit="1" customWidth="1"/>
    <col min="8195" max="8195" width="12.5703125" bestFit="1" customWidth="1"/>
    <col min="8196" max="8196" width="28.140625" bestFit="1" customWidth="1"/>
    <col min="8197" max="8197" width="14.140625" bestFit="1" customWidth="1"/>
    <col min="8198" max="8198" width="39.140625" customWidth="1"/>
    <col min="8448" max="8448" width="18.7109375" bestFit="1" customWidth="1"/>
    <col min="8449" max="8449" width="39" bestFit="1" customWidth="1"/>
    <col min="8450" max="8450" width="17.28515625" bestFit="1" customWidth="1"/>
    <col min="8451" max="8451" width="12.5703125" bestFit="1" customWidth="1"/>
    <col min="8452" max="8452" width="28.140625" bestFit="1" customWidth="1"/>
    <col min="8453" max="8453" width="14.140625" bestFit="1" customWidth="1"/>
    <col min="8454" max="8454" width="39.140625" customWidth="1"/>
    <col min="8704" max="8704" width="18.7109375" bestFit="1" customWidth="1"/>
    <col min="8705" max="8705" width="39" bestFit="1" customWidth="1"/>
    <col min="8706" max="8706" width="17.28515625" bestFit="1" customWidth="1"/>
    <col min="8707" max="8707" width="12.5703125" bestFit="1" customWidth="1"/>
    <col min="8708" max="8708" width="28.140625" bestFit="1" customWidth="1"/>
    <col min="8709" max="8709" width="14.140625" bestFit="1" customWidth="1"/>
    <col min="8710" max="8710" width="39.140625" customWidth="1"/>
    <col min="8960" max="8960" width="18.7109375" bestFit="1" customWidth="1"/>
    <col min="8961" max="8961" width="39" bestFit="1" customWidth="1"/>
    <col min="8962" max="8962" width="17.28515625" bestFit="1" customWidth="1"/>
    <col min="8963" max="8963" width="12.5703125" bestFit="1" customWidth="1"/>
    <col min="8964" max="8964" width="28.140625" bestFit="1" customWidth="1"/>
    <col min="8965" max="8965" width="14.140625" bestFit="1" customWidth="1"/>
    <col min="8966" max="8966" width="39.140625" customWidth="1"/>
    <col min="9216" max="9216" width="18.7109375" bestFit="1" customWidth="1"/>
    <col min="9217" max="9217" width="39" bestFit="1" customWidth="1"/>
    <col min="9218" max="9218" width="17.28515625" bestFit="1" customWidth="1"/>
    <col min="9219" max="9219" width="12.5703125" bestFit="1" customWidth="1"/>
    <col min="9220" max="9220" width="28.140625" bestFit="1" customWidth="1"/>
    <col min="9221" max="9221" width="14.140625" bestFit="1" customWidth="1"/>
    <col min="9222" max="9222" width="39.140625" customWidth="1"/>
    <col min="9472" max="9472" width="18.7109375" bestFit="1" customWidth="1"/>
    <col min="9473" max="9473" width="39" bestFit="1" customWidth="1"/>
    <col min="9474" max="9474" width="17.28515625" bestFit="1" customWidth="1"/>
    <col min="9475" max="9475" width="12.5703125" bestFit="1" customWidth="1"/>
    <col min="9476" max="9476" width="28.140625" bestFit="1" customWidth="1"/>
    <col min="9477" max="9477" width="14.140625" bestFit="1" customWidth="1"/>
    <col min="9478" max="9478" width="39.140625" customWidth="1"/>
    <col min="9728" max="9728" width="18.7109375" bestFit="1" customWidth="1"/>
    <col min="9729" max="9729" width="39" bestFit="1" customWidth="1"/>
    <col min="9730" max="9730" width="17.28515625" bestFit="1" customWidth="1"/>
    <col min="9731" max="9731" width="12.5703125" bestFit="1" customWidth="1"/>
    <col min="9732" max="9732" width="28.140625" bestFit="1" customWidth="1"/>
    <col min="9733" max="9733" width="14.140625" bestFit="1" customWidth="1"/>
    <col min="9734" max="9734" width="39.140625" customWidth="1"/>
    <col min="9984" max="9984" width="18.7109375" bestFit="1" customWidth="1"/>
    <col min="9985" max="9985" width="39" bestFit="1" customWidth="1"/>
    <col min="9986" max="9986" width="17.28515625" bestFit="1" customWidth="1"/>
    <col min="9987" max="9987" width="12.5703125" bestFit="1" customWidth="1"/>
    <col min="9988" max="9988" width="28.140625" bestFit="1" customWidth="1"/>
    <col min="9989" max="9989" width="14.140625" bestFit="1" customWidth="1"/>
    <col min="9990" max="9990" width="39.140625" customWidth="1"/>
    <col min="10240" max="10240" width="18.7109375" bestFit="1" customWidth="1"/>
    <col min="10241" max="10241" width="39" bestFit="1" customWidth="1"/>
    <col min="10242" max="10242" width="17.28515625" bestFit="1" customWidth="1"/>
    <col min="10243" max="10243" width="12.5703125" bestFit="1" customWidth="1"/>
    <col min="10244" max="10244" width="28.140625" bestFit="1" customWidth="1"/>
    <col min="10245" max="10245" width="14.140625" bestFit="1" customWidth="1"/>
    <col min="10246" max="10246" width="39.140625" customWidth="1"/>
    <col min="10496" max="10496" width="18.7109375" bestFit="1" customWidth="1"/>
    <col min="10497" max="10497" width="39" bestFit="1" customWidth="1"/>
    <col min="10498" max="10498" width="17.28515625" bestFit="1" customWidth="1"/>
    <col min="10499" max="10499" width="12.5703125" bestFit="1" customWidth="1"/>
    <col min="10500" max="10500" width="28.140625" bestFit="1" customWidth="1"/>
    <col min="10501" max="10501" width="14.140625" bestFit="1" customWidth="1"/>
    <col min="10502" max="10502" width="39.140625" customWidth="1"/>
    <col min="10752" max="10752" width="18.7109375" bestFit="1" customWidth="1"/>
    <col min="10753" max="10753" width="39" bestFit="1" customWidth="1"/>
    <col min="10754" max="10754" width="17.28515625" bestFit="1" customWidth="1"/>
    <col min="10755" max="10755" width="12.5703125" bestFit="1" customWidth="1"/>
    <col min="10756" max="10756" width="28.140625" bestFit="1" customWidth="1"/>
    <col min="10757" max="10757" width="14.140625" bestFit="1" customWidth="1"/>
    <col min="10758" max="10758" width="39.140625" customWidth="1"/>
    <col min="11008" max="11008" width="18.7109375" bestFit="1" customWidth="1"/>
    <col min="11009" max="11009" width="39" bestFit="1" customWidth="1"/>
    <col min="11010" max="11010" width="17.28515625" bestFit="1" customWidth="1"/>
    <col min="11011" max="11011" width="12.5703125" bestFit="1" customWidth="1"/>
    <col min="11012" max="11012" width="28.140625" bestFit="1" customWidth="1"/>
    <col min="11013" max="11013" width="14.140625" bestFit="1" customWidth="1"/>
    <col min="11014" max="11014" width="39.140625" customWidth="1"/>
    <col min="11264" max="11264" width="18.7109375" bestFit="1" customWidth="1"/>
    <col min="11265" max="11265" width="39" bestFit="1" customWidth="1"/>
    <col min="11266" max="11266" width="17.28515625" bestFit="1" customWidth="1"/>
    <col min="11267" max="11267" width="12.5703125" bestFit="1" customWidth="1"/>
    <col min="11268" max="11268" width="28.140625" bestFit="1" customWidth="1"/>
    <col min="11269" max="11269" width="14.140625" bestFit="1" customWidth="1"/>
    <col min="11270" max="11270" width="39.140625" customWidth="1"/>
    <col min="11520" max="11520" width="18.7109375" bestFit="1" customWidth="1"/>
    <col min="11521" max="11521" width="39" bestFit="1" customWidth="1"/>
    <col min="11522" max="11522" width="17.28515625" bestFit="1" customWidth="1"/>
    <col min="11523" max="11523" width="12.5703125" bestFit="1" customWidth="1"/>
    <col min="11524" max="11524" width="28.140625" bestFit="1" customWidth="1"/>
    <col min="11525" max="11525" width="14.140625" bestFit="1" customWidth="1"/>
    <col min="11526" max="11526" width="39.140625" customWidth="1"/>
    <col min="11776" max="11776" width="18.7109375" bestFit="1" customWidth="1"/>
    <col min="11777" max="11777" width="39" bestFit="1" customWidth="1"/>
    <col min="11778" max="11778" width="17.28515625" bestFit="1" customWidth="1"/>
    <col min="11779" max="11779" width="12.5703125" bestFit="1" customWidth="1"/>
    <col min="11780" max="11780" width="28.140625" bestFit="1" customWidth="1"/>
    <col min="11781" max="11781" width="14.140625" bestFit="1" customWidth="1"/>
    <col min="11782" max="11782" width="39.140625" customWidth="1"/>
    <col min="12032" max="12032" width="18.7109375" bestFit="1" customWidth="1"/>
    <col min="12033" max="12033" width="39" bestFit="1" customWidth="1"/>
    <col min="12034" max="12034" width="17.28515625" bestFit="1" customWidth="1"/>
    <col min="12035" max="12035" width="12.5703125" bestFit="1" customWidth="1"/>
    <col min="12036" max="12036" width="28.140625" bestFit="1" customWidth="1"/>
    <col min="12037" max="12037" width="14.140625" bestFit="1" customWidth="1"/>
    <col min="12038" max="12038" width="39.140625" customWidth="1"/>
    <col min="12288" max="12288" width="18.7109375" bestFit="1" customWidth="1"/>
    <col min="12289" max="12289" width="39" bestFit="1" customWidth="1"/>
    <col min="12290" max="12290" width="17.28515625" bestFit="1" customWidth="1"/>
    <col min="12291" max="12291" width="12.5703125" bestFit="1" customWidth="1"/>
    <col min="12292" max="12292" width="28.140625" bestFit="1" customWidth="1"/>
    <col min="12293" max="12293" width="14.140625" bestFit="1" customWidth="1"/>
    <col min="12294" max="12294" width="39.140625" customWidth="1"/>
    <col min="12544" max="12544" width="18.7109375" bestFit="1" customWidth="1"/>
    <col min="12545" max="12545" width="39" bestFit="1" customWidth="1"/>
    <col min="12546" max="12546" width="17.28515625" bestFit="1" customWidth="1"/>
    <col min="12547" max="12547" width="12.5703125" bestFit="1" customWidth="1"/>
    <col min="12548" max="12548" width="28.140625" bestFit="1" customWidth="1"/>
    <col min="12549" max="12549" width="14.140625" bestFit="1" customWidth="1"/>
    <col min="12550" max="12550" width="39.140625" customWidth="1"/>
    <col min="12800" max="12800" width="18.7109375" bestFit="1" customWidth="1"/>
    <col min="12801" max="12801" width="39" bestFit="1" customWidth="1"/>
    <col min="12802" max="12802" width="17.28515625" bestFit="1" customWidth="1"/>
    <col min="12803" max="12803" width="12.5703125" bestFit="1" customWidth="1"/>
    <col min="12804" max="12804" width="28.140625" bestFit="1" customWidth="1"/>
    <col min="12805" max="12805" width="14.140625" bestFit="1" customWidth="1"/>
    <col min="12806" max="12806" width="39.140625" customWidth="1"/>
    <col min="13056" max="13056" width="18.7109375" bestFit="1" customWidth="1"/>
    <col min="13057" max="13057" width="39" bestFit="1" customWidth="1"/>
    <col min="13058" max="13058" width="17.28515625" bestFit="1" customWidth="1"/>
    <col min="13059" max="13059" width="12.5703125" bestFit="1" customWidth="1"/>
    <col min="13060" max="13060" width="28.140625" bestFit="1" customWidth="1"/>
    <col min="13061" max="13061" width="14.140625" bestFit="1" customWidth="1"/>
    <col min="13062" max="13062" width="39.140625" customWidth="1"/>
    <col min="13312" max="13312" width="18.7109375" bestFit="1" customWidth="1"/>
    <col min="13313" max="13313" width="39" bestFit="1" customWidth="1"/>
    <col min="13314" max="13314" width="17.28515625" bestFit="1" customWidth="1"/>
    <col min="13315" max="13315" width="12.5703125" bestFit="1" customWidth="1"/>
    <col min="13316" max="13316" width="28.140625" bestFit="1" customWidth="1"/>
    <col min="13317" max="13317" width="14.140625" bestFit="1" customWidth="1"/>
    <col min="13318" max="13318" width="39.140625" customWidth="1"/>
    <col min="13568" max="13568" width="18.7109375" bestFit="1" customWidth="1"/>
    <col min="13569" max="13569" width="39" bestFit="1" customWidth="1"/>
    <col min="13570" max="13570" width="17.28515625" bestFit="1" customWidth="1"/>
    <col min="13571" max="13571" width="12.5703125" bestFit="1" customWidth="1"/>
    <col min="13572" max="13572" width="28.140625" bestFit="1" customWidth="1"/>
    <col min="13573" max="13573" width="14.140625" bestFit="1" customWidth="1"/>
    <col min="13574" max="13574" width="39.140625" customWidth="1"/>
    <col min="13824" max="13824" width="18.7109375" bestFit="1" customWidth="1"/>
    <col min="13825" max="13825" width="39" bestFit="1" customWidth="1"/>
    <col min="13826" max="13826" width="17.28515625" bestFit="1" customWidth="1"/>
    <col min="13827" max="13827" width="12.5703125" bestFit="1" customWidth="1"/>
    <col min="13828" max="13828" width="28.140625" bestFit="1" customWidth="1"/>
    <col min="13829" max="13829" width="14.140625" bestFit="1" customWidth="1"/>
    <col min="13830" max="13830" width="39.140625" customWidth="1"/>
    <col min="14080" max="14080" width="18.7109375" bestFit="1" customWidth="1"/>
    <col min="14081" max="14081" width="39" bestFit="1" customWidth="1"/>
    <col min="14082" max="14082" width="17.28515625" bestFit="1" customWidth="1"/>
    <col min="14083" max="14083" width="12.5703125" bestFit="1" customWidth="1"/>
    <col min="14084" max="14084" width="28.140625" bestFit="1" customWidth="1"/>
    <col min="14085" max="14085" width="14.140625" bestFit="1" customWidth="1"/>
    <col min="14086" max="14086" width="39.140625" customWidth="1"/>
    <col min="14336" max="14336" width="18.7109375" bestFit="1" customWidth="1"/>
    <col min="14337" max="14337" width="39" bestFit="1" customWidth="1"/>
    <col min="14338" max="14338" width="17.28515625" bestFit="1" customWidth="1"/>
    <col min="14339" max="14339" width="12.5703125" bestFit="1" customWidth="1"/>
    <col min="14340" max="14340" width="28.140625" bestFit="1" customWidth="1"/>
    <col min="14341" max="14341" width="14.140625" bestFit="1" customWidth="1"/>
    <col min="14342" max="14342" width="39.140625" customWidth="1"/>
    <col min="14592" max="14592" width="18.7109375" bestFit="1" customWidth="1"/>
    <col min="14593" max="14593" width="39" bestFit="1" customWidth="1"/>
    <col min="14594" max="14594" width="17.28515625" bestFit="1" customWidth="1"/>
    <col min="14595" max="14595" width="12.5703125" bestFit="1" customWidth="1"/>
    <col min="14596" max="14596" width="28.140625" bestFit="1" customWidth="1"/>
    <col min="14597" max="14597" width="14.140625" bestFit="1" customWidth="1"/>
    <col min="14598" max="14598" width="39.140625" customWidth="1"/>
    <col min="14848" max="14848" width="18.7109375" bestFit="1" customWidth="1"/>
    <col min="14849" max="14849" width="39" bestFit="1" customWidth="1"/>
    <col min="14850" max="14850" width="17.28515625" bestFit="1" customWidth="1"/>
    <col min="14851" max="14851" width="12.5703125" bestFit="1" customWidth="1"/>
    <col min="14852" max="14852" width="28.140625" bestFit="1" customWidth="1"/>
    <col min="14853" max="14853" width="14.140625" bestFit="1" customWidth="1"/>
    <col min="14854" max="14854" width="39.140625" customWidth="1"/>
    <col min="15104" max="15104" width="18.7109375" bestFit="1" customWidth="1"/>
    <col min="15105" max="15105" width="39" bestFit="1" customWidth="1"/>
    <col min="15106" max="15106" width="17.28515625" bestFit="1" customWidth="1"/>
    <col min="15107" max="15107" width="12.5703125" bestFit="1" customWidth="1"/>
    <col min="15108" max="15108" width="28.140625" bestFit="1" customWidth="1"/>
    <col min="15109" max="15109" width="14.140625" bestFit="1" customWidth="1"/>
    <col min="15110" max="15110" width="39.140625" customWidth="1"/>
    <col min="15360" max="15360" width="18.7109375" bestFit="1" customWidth="1"/>
    <col min="15361" max="15361" width="39" bestFit="1" customWidth="1"/>
    <col min="15362" max="15362" width="17.28515625" bestFit="1" customWidth="1"/>
    <col min="15363" max="15363" width="12.5703125" bestFit="1" customWidth="1"/>
    <col min="15364" max="15364" width="28.140625" bestFit="1" customWidth="1"/>
    <col min="15365" max="15365" width="14.140625" bestFit="1" customWidth="1"/>
    <col min="15366" max="15366" width="39.140625" customWidth="1"/>
    <col min="15616" max="15616" width="18.7109375" bestFit="1" customWidth="1"/>
    <col min="15617" max="15617" width="39" bestFit="1" customWidth="1"/>
    <col min="15618" max="15618" width="17.28515625" bestFit="1" customWidth="1"/>
    <col min="15619" max="15619" width="12.5703125" bestFit="1" customWidth="1"/>
    <col min="15620" max="15620" width="28.140625" bestFit="1" customWidth="1"/>
    <col min="15621" max="15621" width="14.140625" bestFit="1" customWidth="1"/>
    <col min="15622" max="15622" width="39.140625" customWidth="1"/>
    <col min="15872" max="15872" width="18.7109375" bestFit="1" customWidth="1"/>
    <col min="15873" max="15873" width="39" bestFit="1" customWidth="1"/>
    <col min="15874" max="15874" width="17.28515625" bestFit="1" customWidth="1"/>
    <col min="15875" max="15875" width="12.5703125" bestFit="1" customWidth="1"/>
    <col min="15876" max="15876" width="28.140625" bestFit="1" customWidth="1"/>
    <col min="15877" max="15877" width="14.140625" bestFit="1" customWidth="1"/>
    <col min="15878" max="15878" width="39.140625" customWidth="1"/>
    <col min="16128" max="16128" width="18.7109375" bestFit="1" customWidth="1"/>
    <col min="16129" max="16129" width="39" bestFit="1" customWidth="1"/>
    <col min="16130" max="16130" width="17.28515625" bestFit="1" customWidth="1"/>
    <col min="16131" max="16131" width="12.5703125" bestFit="1" customWidth="1"/>
    <col min="16132" max="16132" width="28.140625" bestFit="1" customWidth="1"/>
    <col min="16133" max="16133" width="14.140625" bestFit="1" customWidth="1"/>
    <col min="16134" max="16134" width="39.140625" customWidth="1"/>
  </cols>
  <sheetData>
    <row r="1" spans="1:6" ht="15.75" x14ac:dyDescent="0.25">
      <c r="A1" s="246" t="s">
        <v>1407</v>
      </c>
      <c r="B1" s="246"/>
      <c r="C1" s="246"/>
      <c r="D1" s="246"/>
      <c r="E1" s="246"/>
      <c r="F1" s="246"/>
    </row>
    <row r="2" spans="1:6" x14ac:dyDescent="0.25">
      <c r="A2" s="132" t="s">
        <v>385</v>
      </c>
      <c r="B2" s="132" t="s">
        <v>386</v>
      </c>
      <c r="C2" s="133" t="s">
        <v>387</v>
      </c>
      <c r="D2" s="133" t="s">
        <v>67</v>
      </c>
      <c r="E2" s="133" t="s">
        <v>788</v>
      </c>
      <c r="F2" s="133" t="s">
        <v>389</v>
      </c>
    </row>
    <row r="3" spans="1:6" s="41" customFormat="1" x14ac:dyDescent="0.25">
      <c r="A3" s="174" t="s">
        <v>1344</v>
      </c>
      <c r="B3" s="174" t="s">
        <v>1345</v>
      </c>
      <c r="C3" s="175" t="s">
        <v>1082</v>
      </c>
      <c r="D3" s="175">
        <v>0</v>
      </c>
      <c r="E3" s="175">
        <v>0</v>
      </c>
      <c r="F3" s="176" t="s">
        <v>482</v>
      </c>
    </row>
    <row r="4" spans="1:6" x14ac:dyDescent="0.25">
      <c r="A4" s="134" t="s">
        <v>1085</v>
      </c>
      <c r="B4" s="134" t="s">
        <v>1086</v>
      </c>
      <c r="C4" s="9">
        <v>2</v>
      </c>
      <c r="D4" s="9">
        <v>60</v>
      </c>
      <c r="E4" s="9">
        <f t="shared" ref="E4:E67" si="0">D4+E3</f>
        <v>60</v>
      </c>
      <c r="F4" s="1" t="s">
        <v>482</v>
      </c>
    </row>
    <row r="5" spans="1:6" x14ac:dyDescent="0.25">
      <c r="A5" s="134" t="s">
        <v>1088</v>
      </c>
      <c r="B5" s="134" t="s">
        <v>1089</v>
      </c>
      <c r="C5" s="9">
        <v>3</v>
      </c>
      <c r="D5" s="9">
        <v>35</v>
      </c>
      <c r="E5" s="9">
        <f t="shared" si="0"/>
        <v>95</v>
      </c>
      <c r="F5" s="1" t="s">
        <v>482</v>
      </c>
    </row>
    <row r="6" spans="1:6" x14ac:dyDescent="0.25">
      <c r="A6" s="134" t="s">
        <v>1091</v>
      </c>
      <c r="B6" s="134" t="s">
        <v>1092</v>
      </c>
      <c r="C6" s="9">
        <v>4</v>
      </c>
      <c r="D6" s="9">
        <v>27</v>
      </c>
      <c r="E6" s="9">
        <f t="shared" si="0"/>
        <v>122</v>
      </c>
      <c r="F6" s="1" t="s">
        <v>482</v>
      </c>
    </row>
    <row r="7" spans="1:6" x14ac:dyDescent="0.25">
      <c r="A7" s="17" t="s">
        <v>1094</v>
      </c>
      <c r="B7" s="17" t="s">
        <v>1095</v>
      </c>
      <c r="C7" s="9">
        <v>5</v>
      </c>
      <c r="D7" s="9">
        <v>79</v>
      </c>
      <c r="E7" s="9">
        <f t="shared" si="0"/>
        <v>201</v>
      </c>
      <c r="F7" s="1" t="s">
        <v>482</v>
      </c>
    </row>
    <row r="8" spans="1:6" x14ac:dyDescent="0.25">
      <c r="A8" s="134" t="s">
        <v>1097</v>
      </c>
      <c r="B8" s="134" t="s">
        <v>1098</v>
      </c>
      <c r="C8" s="9">
        <v>6</v>
      </c>
      <c r="D8" s="9">
        <v>169</v>
      </c>
      <c r="E8" s="9">
        <f t="shared" si="0"/>
        <v>370</v>
      </c>
      <c r="F8" s="1" t="s">
        <v>482</v>
      </c>
    </row>
    <row r="9" spans="1:6" x14ac:dyDescent="0.25">
      <c r="A9" s="134" t="s">
        <v>1100</v>
      </c>
      <c r="B9" s="134" t="s">
        <v>1101</v>
      </c>
      <c r="C9" s="9">
        <v>7</v>
      </c>
      <c r="D9" s="9">
        <v>127</v>
      </c>
      <c r="E9" s="9">
        <f t="shared" si="0"/>
        <v>497</v>
      </c>
      <c r="F9" s="1" t="s">
        <v>482</v>
      </c>
    </row>
    <row r="10" spans="1:6" x14ac:dyDescent="0.25">
      <c r="A10" s="134" t="s">
        <v>1103</v>
      </c>
      <c r="B10" s="134" t="s">
        <v>1104</v>
      </c>
      <c r="C10" s="9">
        <v>8</v>
      </c>
      <c r="D10" s="9">
        <v>155</v>
      </c>
      <c r="E10" s="9">
        <f t="shared" si="0"/>
        <v>652</v>
      </c>
      <c r="F10" s="1" t="s">
        <v>482</v>
      </c>
    </row>
    <row r="11" spans="1:6" x14ac:dyDescent="0.25">
      <c r="A11" s="17" t="s">
        <v>1106</v>
      </c>
      <c r="B11" s="17" t="s">
        <v>1107</v>
      </c>
      <c r="C11" s="9">
        <v>9</v>
      </c>
      <c r="D11" s="9">
        <v>139</v>
      </c>
      <c r="E11" s="9">
        <f t="shared" si="0"/>
        <v>791</v>
      </c>
      <c r="F11" s="1" t="s">
        <v>482</v>
      </c>
    </row>
    <row r="12" spans="1:6" x14ac:dyDescent="0.25">
      <c r="A12" s="17" t="s">
        <v>1109</v>
      </c>
      <c r="B12" s="17" t="s">
        <v>1110</v>
      </c>
      <c r="C12" s="9">
        <v>10</v>
      </c>
      <c r="D12" s="9">
        <v>138</v>
      </c>
      <c r="E12" s="9">
        <f t="shared" si="0"/>
        <v>929</v>
      </c>
      <c r="F12" s="1" t="s">
        <v>482</v>
      </c>
    </row>
    <row r="13" spans="1:6" x14ac:dyDescent="0.25">
      <c r="A13" s="17" t="s">
        <v>1111</v>
      </c>
      <c r="B13" s="17" t="s">
        <v>1112</v>
      </c>
      <c r="C13" s="9">
        <v>11</v>
      </c>
      <c r="D13" s="9">
        <v>123</v>
      </c>
      <c r="E13" s="9">
        <f t="shared" si="0"/>
        <v>1052</v>
      </c>
      <c r="F13" s="1" t="s">
        <v>482</v>
      </c>
    </row>
    <row r="14" spans="1:6" x14ac:dyDescent="0.25">
      <c r="A14" s="17" t="s">
        <v>1113</v>
      </c>
      <c r="B14" s="17" t="s">
        <v>1114</v>
      </c>
      <c r="C14" s="9">
        <v>12</v>
      </c>
      <c r="D14" s="9">
        <v>153</v>
      </c>
      <c r="E14" s="9">
        <f t="shared" si="0"/>
        <v>1205</v>
      </c>
      <c r="F14" s="1" t="s">
        <v>482</v>
      </c>
    </row>
    <row r="15" spans="1:6" x14ac:dyDescent="0.25">
      <c r="A15" s="17" t="s">
        <v>1115</v>
      </c>
      <c r="B15" s="17" t="s">
        <v>1116</v>
      </c>
      <c r="C15" s="9">
        <v>13</v>
      </c>
      <c r="D15" s="9">
        <v>146</v>
      </c>
      <c r="E15" s="9">
        <f t="shared" si="0"/>
        <v>1351</v>
      </c>
      <c r="F15" s="1" t="s">
        <v>482</v>
      </c>
    </row>
    <row r="16" spans="1:6" x14ac:dyDescent="0.25">
      <c r="A16" s="17" t="s">
        <v>1117</v>
      </c>
      <c r="B16" s="17" t="s">
        <v>1118</v>
      </c>
      <c r="C16" s="9">
        <v>14</v>
      </c>
      <c r="D16" s="9">
        <v>157</v>
      </c>
      <c r="E16" s="9">
        <f t="shared" si="0"/>
        <v>1508</v>
      </c>
      <c r="F16" s="1" t="s">
        <v>482</v>
      </c>
    </row>
    <row r="17" spans="1:6" x14ac:dyDescent="0.25">
      <c r="A17" s="17" t="s">
        <v>1119</v>
      </c>
      <c r="B17" s="17" t="s">
        <v>1120</v>
      </c>
      <c r="C17" s="9">
        <v>15</v>
      </c>
      <c r="D17" s="9">
        <v>157</v>
      </c>
      <c r="E17" s="9">
        <f t="shared" si="0"/>
        <v>1665</v>
      </c>
      <c r="F17" s="1" t="s">
        <v>482</v>
      </c>
    </row>
    <row r="18" spans="1:6" x14ac:dyDescent="0.25">
      <c r="A18" s="17" t="s">
        <v>1121</v>
      </c>
      <c r="B18" s="17" t="s">
        <v>1122</v>
      </c>
      <c r="C18" s="9">
        <v>16</v>
      </c>
      <c r="D18" s="9">
        <v>169</v>
      </c>
      <c r="E18" s="9">
        <f t="shared" si="0"/>
        <v>1834</v>
      </c>
      <c r="F18" s="1" t="s">
        <v>482</v>
      </c>
    </row>
    <row r="19" spans="1:6" x14ac:dyDescent="0.25">
      <c r="A19" s="17" t="s">
        <v>1123</v>
      </c>
      <c r="B19" s="17" t="s">
        <v>1124</v>
      </c>
      <c r="C19" s="9">
        <v>17</v>
      </c>
      <c r="D19" s="9">
        <v>144</v>
      </c>
      <c r="E19" s="9">
        <f t="shared" si="0"/>
        <v>1978</v>
      </c>
      <c r="F19" s="1" t="s">
        <v>482</v>
      </c>
    </row>
    <row r="20" spans="1:6" x14ac:dyDescent="0.25">
      <c r="A20" s="17" t="s">
        <v>1125</v>
      </c>
      <c r="B20" s="17" t="s">
        <v>1126</v>
      </c>
      <c r="C20" s="9">
        <v>18</v>
      </c>
      <c r="D20" s="9">
        <v>159</v>
      </c>
      <c r="E20" s="9">
        <f t="shared" si="0"/>
        <v>2137</v>
      </c>
      <c r="F20" s="1" t="s">
        <v>482</v>
      </c>
    </row>
    <row r="21" spans="1:6" x14ac:dyDescent="0.25">
      <c r="A21" s="17" t="s">
        <v>1127</v>
      </c>
      <c r="B21" s="17" t="s">
        <v>1128</v>
      </c>
      <c r="C21" s="9">
        <v>19</v>
      </c>
      <c r="D21" s="9">
        <v>134</v>
      </c>
      <c r="E21" s="9">
        <f t="shared" si="0"/>
        <v>2271</v>
      </c>
      <c r="F21" s="1" t="s">
        <v>482</v>
      </c>
    </row>
    <row r="22" spans="1:6" x14ac:dyDescent="0.25">
      <c r="A22" s="17" t="s">
        <v>1129</v>
      </c>
      <c r="B22" s="17" t="s">
        <v>1130</v>
      </c>
      <c r="C22" s="9">
        <v>20</v>
      </c>
      <c r="D22" s="9">
        <v>168</v>
      </c>
      <c r="E22" s="9">
        <f t="shared" si="0"/>
        <v>2439</v>
      </c>
      <c r="F22" s="1" t="s">
        <v>482</v>
      </c>
    </row>
    <row r="23" spans="1:6" x14ac:dyDescent="0.25">
      <c r="A23" s="17" t="s">
        <v>1131</v>
      </c>
      <c r="B23" s="17" t="s">
        <v>1132</v>
      </c>
      <c r="C23" s="9">
        <v>21</v>
      </c>
      <c r="D23" s="9">
        <v>163</v>
      </c>
      <c r="E23" s="9">
        <f t="shared" si="0"/>
        <v>2602</v>
      </c>
      <c r="F23" s="1" t="s">
        <v>482</v>
      </c>
    </row>
    <row r="24" spans="1:6" x14ac:dyDescent="0.25">
      <c r="A24" s="17" t="s">
        <v>1133</v>
      </c>
      <c r="B24" s="17" t="s">
        <v>1134</v>
      </c>
      <c r="C24" s="9">
        <v>22</v>
      </c>
      <c r="D24" s="9">
        <v>193</v>
      </c>
      <c r="E24" s="9">
        <f t="shared" si="0"/>
        <v>2795</v>
      </c>
      <c r="F24" s="1" t="s">
        <v>482</v>
      </c>
    </row>
    <row r="25" spans="1:6" x14ac:dyDescent="0.25">
      <c r="A25" s="17" t="s">
        <v>1135</v>
      </c>
      <c r="B25" s="17" t="s">
        <v>1136</v>
      </c>
      <c r="C25" s="9">
        <v>23</v>
      </c>
      <c r="D25" s="9">
        <v>155</v>
      </c>
      <c r="E25" s="9">
        <f t="shared" si="0"/>
        <v>2950</v>
      </c>
      <c r="F25" s="1" t="s">
        <v>482</v>
      </c>
    </row>
    <row r="26" spans="1:6" x14ac:dyDescent="0.25">
      <c r="A26" s="17" t="s">
        <v>1137</v>
      </c>
      <c r="B26" s="17" t="s">
        <v>1138</v>
      </c>
      <c r="C26" s="9">
        <v>24</v>
      </c>
      <c r="D26" s="9">
        <v>129</v>
      </c>
      <c r="E26" s="9">
        <f t="shared" si="0"/>
        <v>3079</v>
      </c>
      <c r="F26" s="1" t="s">
        <v>482</v>
      </c>
    </row>
    <row r="27" spans="1:6" x14ac:dyDescent="0.25">
      <c r="A27" s="17" t="s">
        <v>1139</v>
      </c>
      <c r="B27" s="17" t="s">
        <v>1140</v>
      </c>
      <c r="C27" s="9">
        <v>25</v>
      </c>
      <c r="D27" s="9">
        <v>181</v>
      </c>
      <c r="E27" s="9">
        <f t="shared" si="0"/>
        <v>3260</v>
      </c>
      <c r="F27" s="1" t="s">
        <v>482</v>
      </c>
    </row>
    <row r="28" spans="1:6" x14ac:dyDescent="0.25">
      <c r="A28" s="17" t="s">
        <v>1141</v>
      </c>
      <c r="B28" s="17" t="s">
        <v>1142</v>
      </c>
      <c r="C28" s="9">
        <v>26</v>
      </c>
      <c r="D28" s="9">
        <v>152</v>
      </c>
      <c r="E28" s="9">
        <f t="shared" si="0"/>
        <v>3412</v>
      </c>
      <c r="F28" s="1" t="s">
        <v>482</v>
      </c>
    </row>
    <row r="29" spans="1:6" x14ac:dyDescent="0.25">
      <c r="A29" s="17" t="s">
        <v>1143</v>
      </c>
      <c r="B29" s="17" t="s">
        <v>1144</v>
      </c>
      <c r="C29" s="9">
        <v>27</v>
      </c>
      <c r="D29" s="9">
        <v>157</v>
      </c>
      <c r="E29" s="9">
        <f t="shared" si="0"/>
        <v>3569</v>
      </c>
      <c r="F29" s="1" t="s">
        <v>482</v>
      </c>
    </row>
    <row r="30" spans="1:6" x14ac:dyDescent="0.25">
      <c r="A30" s="17" t="s">
        <v>1145</v>
      </c>
      <c r="B30" s="17" t="s">
        <v>1146</v>
      </c>
      <c r="C30" s="9">
        <v>28</v>
      </c>
      <c r="D30" s="9">
        <v>145</v>
      </c>
      <c r="E30" s="9">
        <f t="shared" si="0"/>
        <v>3714</v>
      </c>
      <c r="F30" s="1" t="s">
        <v>482</v>
      </c>
    </row>
    <row r="31" spans="1:6" x14ac:dyDescent="0.25">
      <c r="A31" s="17" t="s">
        <v>1147</v>
      </c>
      <c r="B31" s="17" t="s">
        <v>1148</v>
      </c>
      <c r="C31" s="9">
        <v>29</v>
      </c>
      <c r="D31" s="9">
        <v>206</v>
      </c>
      <c r="E31" s="9">
        <f t="shared" si="0"/>
        <v>3920</v>
      </c>
      <c r="F31" s="1" t="s">
        <v>482</v>
      </c>
    </row>
    <row r="32" spans="1:6" x14ac:dyDescent="0.25">
      <c r="A32" s="17" t="s">
        <v>1149</v>
      </c>
      <c r="B32" s="17" t="s">
        <v>1150</v>
      </c>
      <c r="C32" s="9">
        <v>30</v>
      </c>
      <c r="D32" s="9">
        <v>221</v>
      </c>
      <c r="E32" s="9">
        <f t="shared" si="0"/>
        <v>4141</v>
      </c>
      <c r="F32" s="1" t="s">
        <v>482</v>
      </c>
    </row>
    <row r="33" spans="1:6" x14ac:dyDescent="0.25">
      <c r="A33" s="17" t="s">
        <v>1151</v>
      </c>
      <c r="B33" s="17" t="s">
        <v>1152</v>
      </c>
      <c r="C33" s="9">
        <v>31</v>
      </c>
      <c r="D33" s="9">
        <v>133</v>
      </c>
      <c r="E33" s="9">
        <f t="shared" si="0"/>
        <v>4274</v>
      </c>
      <c r="F33" s="1" t="s">
        <v>482</v>
      </c>
    </row>
    <row r="34" spans="1:6" x14ac:dyDescent="0.25">
      <c r="A34" s="17" t="s">
        <v>1153</v>
      </c>
      <c r="B34" s="17" t="s">
        <v>1154</v>
      </c>
      <c r="C34" s="9">
        <v>32</v>
      </c>
      <c r="D34" s="9">
        <v>253</v>
      </c>
      <c r="E34" s="9">
        <f t="shared" si="0"/>
        <v>4527</v>
      </c>
      <c r="F34" s="1" t="s">
        <v>482</v>
      </c>
    </row>
    <row r="35" spans="1:6" x14ac:dyDescent="0.25">
      <c r="A35" s="17" t="s">
        <v>1155</v>
      </c>
      <c r="B35" s="17" t="s">
        <v>1156</v>
      </c>
      <c r="C35" s="9">
        <v>33</v>
      </c>
      <c r="D35" s="9">
        <v>249</v>
      </c>
      <c r="E35" s="9">
        <f t="shared" si="0"/>
        <v>4776</v>
      </c>
      <c r="F35" s="1" t="s">
        <v>482</v>
      </c>
    </row>
    <row r="36" spans="1:6" x14ac:dyDescent="0.25">
      <c r="A36" s="17" t="s">
        <v>1157</v>
      </c>
      <c r="B36" s="17" t="s">
        <v>1158</v>
      </c>
      <c r="C36" s="9">
        <v>34</v>
      </c>
      <c r="D36" s="9">
        <v>303</v>
      </c>
      <c r="E36" s="9">
        <f t="shared" si="0"/>
        <v>5079</v>
      </c>
      <c r="F36" s="1" t="s">
        <v>482</v>
      </c>
    </row>
    <row r="37" spans="1:6" x14ac:dyDescent="0.25">
      <c r="A37" s="17" t="s">
        <v>1159</v>
      </c>
      <c r="B37" s="17" t="s">
        <v>1160</v>
      </c>
      <c r="C37" s="9">
        <v>35</v>
      </c>
      <c r="D37" s="9">
        <v>204</v>
      </c>
      <c r="E37" s="9">
        <f t="shared" si="0"/>
        <v>5283</v>
      </c>
      <c r="F37" s="1" t="s">
        <v>482</v>
      </c>
    </row>
    <row r="38" spans="1:6" x14ac:dyDescent="0.25">
      <c r="A38" s="17" t="s">
        <v>1161</v>
      </c>
      <c r="B38" s="17" t="s">
        <v>1162</v>
      </c>
      <c r="C38" s="9">
        <v>36</v>
      </c>
      <c r="D38" s="9">
        <v>157</v>
      </c>
      <c r="E38" s="9">
        <f t="shared" si="0"/>
        <v>5440</v>
      </c>
      <c r="F38" s="1" t="s">
        <v>482</v>
      </c>
    </row>
    <row r="39" spans="1:6" x14ac:dyDescent="0.25">
      <c r="A39" s="17" t="s">
        <v>1163</v>
      </c>
      <c r="B39" s="17" t="s">
        <v>1164</v>
      </c>
      <c r="C39" s="9">
        <v>37</v>
      </c>
      <c r="D39" s="9">
        <v>163</v>
      </c>
      <c r="E39" s="9">
        <f t="shared" si="0"/>
        <v>5603</v>
      </c>
      <c r="F39" s="1" t="s">
        <v>482</v>
      </c>
    </row>
    <row r="40" spans="1:6" x14ac:dyDescent="0.25">
      <c r="A40" s="17" t="s">
        <v>1165</v>
      </c>
      <c r="B40" s="17" t="s">
        <v>1166</v>
      </c>
      <c r="C40" s="9">
        <v>38</v>
      </c>
      <c r="D40" s="9">
        <v>268</v>
      </c>
      <c r="E40" s="9">
        <f t="shared" si="0"/>
        <v>5871</v>
      </c>
      <c r="F40" s="1" t="s">
        <v>482</v>
      </c>
    </row>
    <row r="41" spans="1:6" x14ac:dyDescent="0.25">
      <c r="A41" s="17" t="s">
        <v>1167</v>
      </c>
      <c r="B41" s="17" t="s">
        <v>1168</v>
      </c>
      <c r="C41" s="9">
        <v>39</v>
      </c>
      <c r="D41" s="9">
        <v>265</v>
      </c>
      <c r="E41" s="9">
        <f t="shared" si="0"/>
        <v>6136</v>
      </c>
      <c r="F41" s="1" t="s">
        <v>482</v>
      </c>
    </row>
    <row r="42" spans="1:6" x14ac:dyDescent="0.25">
      <c r="A42" s="17" t="s">
        <v>1169</v>
      </c>
      <c r="B42" s="17" t="s">
        <v>1170</v>
      </c>
      <c r="C42" s="9">
        <v>40</v>
      </c>
      <c r="D42" s="9">
        <v>235</v>
      </c>
      <c r="E42" s="9">
        <f t="shared" si="0"/>
        <v>6371</v>
      </c>
      <c r="F42" s="1" t="s">
        <v>482</v>
      </c>
    </row>
    <row r="43" spans="1:6" x14ac:dyDescent="0.25">
      <c r="A43" s="17" t="s">
        <v>1171</v>
      </c>
      <c r="B43" s="17" t="s">
        <v>1172</v>
      </c>
      <c r="C43" s="9">
        <v>41</v>
      </c>
      <c r="D43" s="9">
        <v>265</v>
      </c>
      <c r="E43" s="9">
        <f t="shared" si="0"/>
        <v>6636</v>
      </c>
      <c r="F43" s="1" t="s">
        <v>482</v>
      </c>
    </row>
    <row r="44" spans="1:6" x14ac:dyDescent="0.25">
      <c r="A44" s="17" t="s">
        <v>1173</v>
      </c>
      <c r="B44" s="17" t="s">
        <v>1174</v>
      </c>
      <c r="C44" s="9">
        <v>42</v>
      </c>
      <c r="D44" s="9">
        <v>248</v>
      </c>
      <c r="E44" s="9">
        <f t="shared" si="0"/>
        <v>6884</v>
      </c>
      <c r="F44" s="1" t="s">
        <v>482</v>
      </c>
    </row>
    <row r="45" spans="1:6" x14ac:dyDescent="0.25">
      <c r="A45" s="17" t="s">
        <v>1175</v>
      </c>
      <c r="B45" s="17" t="s">
        <v>1176</v>
      </c>
      <c r="C45" s="9">
        <v>43</v>
      </c>
      <c r="D45" s="9">
        <v>284</v>
      </c>
      <c r="E45" s="9">
        <f t="shared" si="0"/>
        <v>7168</v>
      </c>
      <c r="F45" s="1" t="s">
        <v>482</v>
      </c>
    </row>
    <row r="46" spans="1:6" x14ac:dyDescent="0.25">
      <c r="A46" s="17" t="s">
        <v>1177</v>
      </c>
      <c r="B46" s="17" t="s">
        <v>1178</v>
      </c>
      <c r="C46" s="9">
        <v>44</v>
      </c>
      <c r="D46" s="9">
        <v>247</v>
      </c>
      <c r="E46" s="9">
        <f t="shared" si="0"/>
        <v>7415</v>
      </c>
      <c r="F46" s="1" t="s">
        <v>482</v>
      </c>
    </row>
    <row r="47" spans="1:6" x14ac:dyDescent="0.25">
      <c r="A47" s="17" t="s">
        <v>1179</v>
      </c>
      <c r="B47" s="17" t="s">
        <v>1180</v>
      </c>
      <c r="C47" s="9">
        <v>45</v>
      </c>
      <c r="D47" s="9">
        <v>280</v>
      </c>
      <c r="E47" s="9">
        <f t="shared" si="0"/>
        <v>7695</v>
      </c>
      <c r="F47" s="1" t="s">
        <v>482</v>
      </c>
    </row>
    <row r="48" spans="1:6" x14ac:dyDescent="0.25">
      <c r="A48" s="17" t="s">
        <v>1181</v>
      </c>
      <c r="B48" s="17" t="s">
        <v>1182</v>
      </c>
      <c r="C48" s="9">
        <v>46</v>
      </c>
      <c r="D48" s="9">
        <v>122</v>
      </c>
      <c r="E48" s="9">
        <f t="shared" si="0"/>
        <v>7817</v>
      </c>
      <c r="F48" s="1" t="s">
        <v>482</v>
      </c>
    </row>
    <row r="49" spans="1:6" x14ac:dyDescent="0.25">
      <c r="A49" s="17" t="s">
        <v>1183</v>
      </c>
      <c r="B49" s="17" t="s">
        <v>1184</v>
      </c>
      <c r="C49" s="9">
        <v>47</v>
      </c>
      <c r="D49" s="9">
        <v>238</v>
      </c>
      <c r="E49" s="9">
        <f t="shared" si="0"/>
        <v>8055</v>
      </c>
      <c r="F49" s="1" t="s">
        <v>482</v>
      </c>
    </row>
    <row r="50" spans="1:6" x14ac:dyDescent="0.25">
      <c r="A50" s="17" t="s">
        <v>1185</v>
      </c>
      <c r="B50" s="17" t="s">
        <v>1186</v>
      </c>
      <c r="C50" s="9">
        <v>48</v>
      </c>
      <c r="D50" s="9">
        <v>238</v>
      </c>
      <c r="E50" s="9">
        <f t="shared" si="0"/>
        <v>8293</v>
      </c>
      <c r="F50" s="1" t="s">
        <v>482</v>
      </c>
    </row>
    <row r="51" spans="1:6" x14ac:dyDescent="0.25">
      <c r="A51" s="17" t="s">
        <v>1187</v>
      </c>
      <c r="B51" s="17" t="s">
        <v>1188</v>
      </c>
      <c r="C51" s="9">
        <v>49</v>
      </c>
      <c r="D51" s="9">
        <v>268</v>
      </c>
      <c r="E51" s="9">
        <f t="shared" si="0"/>
        <v>8561</v>
      </c>
      <c r="F51" s="1" t="s">
        <v>482</v>
      </c>
    </row>
    <row r="52" spans="1:6" x14ac:dyDescent="0.25">
      <c r="A52" s="17" t="s">
        <v>1189</v>
      </c>
      <c r="B52" s="17" t="s">
        <v>1190</v>
      </c>
      <c r="C52" s="9">
        <v>50</v>
      </c>
      <c r="D52" s="9">
        <v>268</v>
      </c>
      <c r="E52" s="9">
        <f t="shared" si="0"/>
        <v>8829</v>
      </c>
      <c r="F52" s="1" t="s">
        <v>482</v>
      </c>
    </row>
    <row r="53" spans="1:6" x14ac:dyDescent="0.25">
      <c r="A53" s="17" t="s">
        <v>1191</v>
      </c>
      <c r="B53" s="17" t="s">
        <v>1192</v>
      </c>
      <c r="C53" s="9">
        <v>51</v>
      </c>
      <c r="D53" s="9">
        <v>265</v>
      </c>
      <c r="E53" s="9">
        <f t="shared" si="0"/>
        <v>9094</v>
      </c>
      <c r="F53" s="1" t="s">
        <v>482</v>
      </c>
    </row>
    <row r="54" spans="1:6" x14ac:dyDescent="0.25">
      <c r="A54" s="17" t="s">
        <v>1193</v>
      </c>
      <c r="B54" s="17" t="s">
        <v>1194</v>
      </c>
      <c r="C54" s="9">
        <v>52</v>
      </c>
      <c r="D54" s="9">
        <v>268</v>
      </c>
      <c r="E54" s="9">
        <f t="shared" si="0"/>
        <v>9362</v>
      </c>
      <c r="F54" s="1" t="s">
        <v>482</v>
      </c>
    </row>
    <row r="55" spans="1:6" x14ac:dyDescent="0.25">
      <c r="A55" s="17" t="s">
        <v>1195</v>
      </c>
      <c r="B55" s="17" t="s">
        <v>1196</v>
      </c>
      <c r="C55" s="9">
        <v>53</v>
      </c>
      <c r="D55" s="9">
        <v>265</v>
      </c>
      <c r="E55" s="9">
        <f t="shared" si="0"/>
        <v>9627</v>
      </c>
      <c r="F55" s="1" t="s">
        <v>482</v>
      </c>
    </row>
    <row r="56" spans="1:6" x14ac:dyDescent="0.25">
      <c r="A56" s="17" t="s">
        <v>1197</v>
      </c>
      <c r="B56" s="17" t="s">
        <v>1198</v>
      </c>
      <c r="C56" s="9">
        <v>54</v>
      </c>
      <c r="D56" s="9">
        <v>267</v>
      </c>
      <c r="E56" s="9">
        <f t="shared" si="0"/>
        <v>9894</v>
      </c>
      <c r="F56" s="1" t="s">
        <v>482</v>
      </c>
    </row>
    <row r="57" spans="1:6" x14ac:dyDescent="0.25">
      <c r="A57" s="17" t="s">
        <v>1199</v>
      </c>
      <c r="B57" s="17" t="s">
        <v>1200</v>
      </c>
      <c r="C57" s="9">
        <v>55</v>
      </c>
      <c r="D57" s="9">
        <v>267</v>
      </c>
      <c r="E57" s="9">
        <f t="shared" si="0"/>
        <v>10161</v>
      </c>
      <c r="F57" s="1" t="s">
        <v>482</v>
      </c>
    </row>
    <row r="58" spans="1:6" x14ac:dyDescent="0.25">
      <c r="A58" s="17" t="s">
        <v>1201</v>
      </c>
      <c r="B58" s="17" t="s">
        <v>1202</v>
      </c>
      <c r="C58" s="9">
        <v>56</v>
      </c>
      <c r="D58" s="9">
        <v>228</v>
      </c>
      <c r="E58" s="9">
        <f t="shared" si="0"/>
        <v>10389</v>
      </c>
      <c r="F58" s="1" t="s">
        <v>482</v>
      </c>
    </row>
    <row r="59" spans="1:6" x14ac:dyDescent="0.25">
      <c r="A59" s="17" t="s">
        <v>1203</v>
      </c>
      <c r="B59" s="17" t="s">
        <v>1204</v>
      </c>
      <c r="C59" s="9">
        <v>57</v>
      </c>
      <c r="D59" s="9">
        <v>259</v>
      </c>
      <c r="E59" s="9">
        <f t="shared" si="0"/>
        <v>10648</v>
      </c>
      <c r="F59" s="1" t="s">
        <v>482</v>
      </c>
    </row>
    <row r="60" spans="1:6" x14ac:dyDescent="0.25">
      <c r="A60" s="17" t="s">
        <v>1205</v>
      </c>
      <c r="B60" s="17" t="s">
        <v>1206</v>
      </c>
      <c r="C60" s="9">
        <v>58</v>
      </c>
      <c r="D60" s="9">
        <v>245</v>
      </c>
      <c r="E60" s="9">
        <f t="shared" si="0"/>
        <v>10893</v>
      </c>
      <c r="F60" s="1" t="s">
        <v>482</v>
      </c>
    </row>
    <row r="61" spans="1:6" x14ac:dyDescent="0.25">
      <c r="A61" s="17" t="s">
        <v>1207</v>
      </c>
      <c r="B61" s="17" t="s">
        <v>1208</v>
      </c>
      <c r="C61" s="9">
        <v>59</v>
      </c>
      <c r="D61" s="9">
        <v>226</v>
      </c>
      <c r="E61" s="9">
        <f t="shared" si="0"/>
        <v>11119</v>
      </c>
      <c r="F61" s="1" t="s">
        <v>482</v>
      </c>
    </row>
    <row r="62" spans="1:6" x14ac:dyDescent="0.25">
      <c r="A62" s="17" t="s">
        <v>1209</v>
      </c>
      <c r="B62" s="17" t="s">
        <v>1210</v>
      </c>
      <c r="C62" s="9">
        <v>60</v>
      </c>
      <c r="D62" s="9">
        <v>225</v>
      </c>
      <c r="E62" s="9">
        <f t="shared" si="0"/>
        <v>11344</v>
      </c>
      <c r="F62" s="1" t="s">
        <v>482</v>
      </c>
    </row>
    <row r="63" spans="1:6" x14ac:dyDescent="0.25">
      <c r="A63" s="17" t="s">
        <v>1211</v>
      </c>
      <c r="B63" s="17" t="s">
        <v>1212</v>
      </c>
      <c r="C63" s="9">
        <v>61</v>
      </c>
      <c r="D63" s="9">
        <v>180</v>
      </c>
      <c r="E63" s="9">
        <f t="shared" si="0"/>
        <v>11524</v>
      </c>
      <c r="F63" s="1" t="s">
        <v>482</v>
      </c>
    </row>
    <row r="64" spans="1:6" x14ac:dyDescent="0.25">
      <c r="A64" s="17" t="s">
        <v>1213</v>
      </c>
      <c r="B64" s="17" t="s">
        <v>1214</v>
      </c>
      <c r="C64" s="9">
        <v>62</v>
      </c>
      <c r="D64" s="9">
        <v>150</v>
      </c>
      <c r="E64" s="9">
        <f t="shared" si="0"/>
        <v>11674</v>
      </c>
      <c r="F64" s="1" t="s">
        <v>482</v>
      </c>
    </row>
    <row r="65" spans="1:6" x14ac:dyDescent="0.25">
      <c r="A65" s="17" t="s">
        <v>1215</v>
      </c>
      <c r="B65" s="17" t="s">
        <v>1216</v>
      </c>
      <c r="C65" s="9">
        <v>63</v>
      </c>
      <c r="D65" s="9">
        <v>165</v>
      </c>
      <c r="E65" s="9">
        <f t="shared" si="0"/>
        <v>11839</v>
      </c>
      <c r="F65" s="1" t="s">
        <v>482</v>
      </c>
    </row>
    <row r="66" spans="1:6" x14ac:dyDescent="0.25">
      <c r="A66" s="17" t="s">
        <v>1217</v>
      </c>
      <c r="B66" s="17" t="s">
        <v>1218</v>
      </c>
      <c r="C66" s="9">
        <v>64</v>
      </c>
      <c r="D66" s="9">
        <v>112</v>
      </c>
      <c r="E66" s="9">
        <f t="shared" si="0"/>
        <v>11951</v>
      </c>
      <c r="F66" s="1" t="s">
        <v>482</v>
      </c>
    </row>
    <row r="67" spans="1:6" x14ac:dyDescent="0.25">
      <c r="A67" s="17" t="s">
        <v>1219</v>
      </c>
      <c r="B67" s="17" t="s">
        <v>1220</v>
      </c>
      <c r="C67" s="9">
        <v>65</v>
      </c>
      <c r="D67" s="9">
        <v>130</v>
      </c>
      <c r="E67" s="9">
        <f t="shared" si="0"/>
        <v>12081</v>
      </c>
      <c r="F67" s="1" t="s">
        <v>482</v>
      </c>
    </row>
    <row r="68" spans="1:6" x14ac:dyDescent="0.25">
      <c r="A68" s="17" t="s">
        <v>1221</v>
      </c>
      <c r="B68" s="17" t="s">
        <v>1222</v>
      </c>
      <c r="C68" s="9">
        <v>66</v>
      </c>
      <c r="D68" s="9">
        <v>112</v>
      </c>
      <c r="E68" s="9">
        <f t="shared" ref="E68:E124" si="1">D68+E67</f>
        <v>12193</v>
      </c>
      <c r="F68" s="1" t="s">
        <v>482</v>
      </c>
    </row>
    <row r="69" spans="1:6" x14ac:dyDescent="0.25">
      <c r="A69" s="17" t="s">
        <v>1223</v>
      </c>
      <c r="B69" s="17" t="s">
        <v>1224</v>
      </c>
      <c r="C69" s="9">
        <v>67</v>
      </c>
      <c r="D69" s="9">
        <v>180</v>
      </c>
      <c r="E69" s="9">
        <f t="shared" si="1"/>
        <v>12373</v>
      </c>
      <c r="F69" s="1" t="s">
        <v>482</v>
      </c>
    </row>
    <row r="70" spans="1:6" x14ac:dyDescent="0.25">
      <c r="A70" s="17" t="s">
        <v>1225</v>
      </c>
      <c r="B70" s="17" t="s">
        <v>1226</v>
      </c>
      <c r="C70" s="9">
        <v>68</v>
      </c>
      <c r="D70" s="9">
        <v>190</v>
      </c>
      <c r="E70" s="9">
        <f t="shared" si="1"/>
        <v>12563</v>
      </c>
      <c r="F70" s="1" t="s">
        <v>482</v>
      </c>
    </row>
    <row r="71" spans="1:6" x14ac:dyDescent="0.25">
      <c r="A71" s="17" t="s">
        <v>1227</v>
      </c>
      <c r="B71" s="17" t="s">
        <v>1228</v>
      </c>
      <c r="C71" s="9">
        <v>69</v>
      </c>
      <c r="D71" s="9">
        <v>172</v>
      </c>
      <c r="E71" s="9">
        <f t="shared" si="1"/>
        <v>12735</v>
      </c>
      <c r="F71" s="1" t="s">
        <v>482</v>
      </c>
    </row>
    <row r="72" spans="1:6" x14ac:dyDescent="0.25">
      <c r="A72" s="17" t="s">
        <v>1229</v>
      </c>
      <c r="B72" s="17" t="s">
        <v>1230</v>
      </c>
      <c r="C72" s="9">
        <v>70</v>
      </c>
      <c r="D72" s="9">
        <v>154</v>
      </c>
      <c r="E72" s="9">
        <f t="shared" si="1"/>
        <v>12889</v>
      </c>
      <c r="F72" s="1" t="s">
        <v>482</v>
      </c>
    </row>
    <row r="73" spans="1:6" x14ac:dyDescent="0.25">
      <c r="A73" s="17" t="s">
        <v>1231</v>
      </c>
      <c r="B73" s="17" t="s">
        <v>1232</v>
      </c>
      <c r="C73" s="9">
        <v>71</v>
      </c>
      <c r="D73" s="9">
        <v>299</v>
      </c>
      <c r="E73" s="9">
        <f t="shared" si="1"/>
        <v>13188</v>
      </c>
      <c r="F73" s="1" t="s">
        <v>482</v>
      </c>
    </row>
    <row r="74" spans="1:6" x14ac:dyDescent="0.25">
      <c r="A74" s="17" t="s">
        <v>1233</v>
      </c>
      <c r="B74" s="17" t="s">
        <v>1234</v>
      </c>
      <c r="C74" s="9">
        <v>72</v>
      </c>
      <c r="D74" s="9">
        <v>178</v>
      </c>
      <c r="E74" s="9">
        <f t="shared" si="1"/>
        <v>13366</v>
      </c>
      <c r="F74" s="1" t="s">
        <v>482</v>
      </c>
    </row>
    <row r="75" spans="1:6" x14ac:dyDescent="0.25">
      <c r="A75" s="17" t="s">
        <v>1235</v>
      </c>
      <c r="B75" s="17" t="s">
        <v>1236</v>
      </c>
      <c r="C75" s="9">
        <v>73</v>
      </c>
      <c r="D75" s="9">
        <v>158</v>
      </c>
      <c r="E75" s="9">
        <f t="shared" si="1"/>
        <v>13524</v>
      </c>
      <c r="F75" s="1" t="s">
        <v>482</v>
      </c>
    </row>
    <row r="76" spans="1:6" x14ac:dyDescent="0.25">
      <c r="A76" s="17" t="s">
        <v>1237</v>
      </c>
      <c r="B76" s="17" t="s">
        <v>1238</v>
      </c>
      <c r="C76" s="9">
        <v>74</v>
      </c>
      <c r="D76" s="9">
        <v>209</v>
      </c>
      <c r="E76" s="9">
        <f t="shared" si="1"/>
        <v>13733</v>
      </c>
      <c r="F76" s="1" t="s">
        <v>482</v>
      </c>
    </row>
    <row r="77" spans="1:6" x14ac:dyDescent="0.25">
      <c r="A77" s="17" t="s">
        <v>1239</v>
      </c>
      <c r="B77" s="17" t="s">
        <v>1240</v>
      </c>
      <c r="C77" s="9">
        <v>75</v>
      </c>
      <c r="D77" s="9">
        <v>202</v>
      </c>
      <c r="E77" s="9">
        <f t="shared" si="1"/>
        <v>13935</v>
      </c>
      <c r="F77" s="1" t="s">
        <v>482</v>
      </c>
    </row>
    <row r="78" spans="1:6" x14ac:dyDescent="0.25">
      <c r="A78" s="17" t="s">
        <v>1241</v>
      </c>
      <c r="B78" s="17" t="s">
        <v>1242</v>
      </c>
      <c r="C78" s="9">
        <v>76</v>
      </c>
      <c r="D78" s="9">
        <v>123</v>
      </c>
      <c r="E78" s="9">
        <f t="shared" si="1"/>
        <v>14058</v>
      </c>
      <c r="F78" s="1" t="s">
        <v>482</v>
      </c>
    </row>
    <row r="79" spans="1:6" x14ac:dyDescent="0.25">
      <c r="A79" s="17" t="s">
        <v>1243</v>
      </c>
      <c r="B79" s="17" t="s">
        <v>1244</v>
      </c>
      <c r="C79" s="9">
        <v>77</v>
      </c>
      <c r="D79" s="9">
        <v>177</v>
      </c>
      <c r="E79" s="9">
        <f t="shared" si="1"/>
        <v>14235</v>
      </c>
      <c r="F79" s="1" t="s">
        <v>482</v>
      </c>
    </row>
    <row r="80" spans="1:6" x14ac:dyDescent="0.25">
      <c r="A80" s="17" t="s">
        <v>1337</v>
      </c>
      <c r="B80" s="17" t="s">
        <v>1174</v>
      </c>
      <c r="C80" s="172">
        <v>42</v>
      </c>
      <c r="D80" s="9">
        <v>150</v>
      </c>
      <c r="E80" s="9">
        <f t="shared" si="1"/>
        <v>14385</v>
      </c>
      <c r="F80" s="1" t="s">
        <v>482</v>
      </c>
    </row>
    <row r="81" spans="1:6" x14ac:dyDescent="0.25">
      <c r="A81" s="17" t="s">
        <v>1346</v>
      </c>
      <c r="B81" s="17" t="s">
        <v>1347</v>
      </c>
      <c r="C81" s="9">
        <v>41</v>
      </c>
      <c r="D81" s="9">
        <v>175.27</v>
      </c>
      <c r="E81" s="9">
        <f t="shared" si="1"/>
        <v>14560.27</v>
      </c>
      <c r="F81" s="1" t="s">
        <v>482</v>
      </c>
    </row>
    <row r="82" spans="1:6" x14ac:dyDescent="0.25">
      <c r="A82" s="17" t="s">
        <v>1348</v>
      </c>
      <c r="B82" s="17" t="s">
        <v>1349</v>
      </c>
      <c r="C82" s="9">
        <v>40</v>
      </c>
      <c r="D82" s="9">
        <v>148.43</v>
      </c>
      <c r="E82" s="9">
        <f t="shared" si="1"/>
        <v>14708.7</v>
      </c>
      <c r="F82" s="1" t="s">
        <v>482</v>
      </c>
    </row>
    <row r="83" spans="1:6" x14ac:dyDescent="0.25">
      <c r="A83" s="17" t="s">
        <v>1350</v>
      </c>
      <c r="B83" s="17" t="s">
        <v>1351</v>
      </c>
      <c r="C83" s="9">
        <v>39</v>
      </c>
      <c r="D83" s="9">
        <v>223.55</v>
      </c>
      <c r="E83" s="9">
        <f t="shared" si="1"/>
        <v>14932.25</v>
      </c>
      <c r="F83" s="1" t="s">
        <v>482</v>
      </c>
    </row>
    <row r="84" spans="1:6" x14ac:dyDescent="0.25">
      <c r="A84" s="17" t="s">
        <v>1352</v>
      </c>
      <c r="B84" s="17" t="s">
        <v>1353</v>
      </c>
      <c r="C84" s="9">
        <v>38</v>
      </c>
      <c r="D84" s="9">
        <v>225.55</v>
      </c>
      <c r="E84" s="9">
        <f t="shared" si="1"/>
        <v>15157.8</v>
      </c>
      <c r="F84" s="1" t="s">
        <v>482</v>
      </c>
    </row>
    <row r="85" spans="1:6" x14ac:dyDescent="0.25">
      <c r="A85" s="17" t="s">
        <v>1354</v>
      </c>
      <c r="B85" s="17" t="s">
        <v>1355</v>
      </c>
      <c r="C85" s="9">
        <v>37</v>
      </c>
      <c r="D85" s="9">
        <v>229.72</v>
      </c>
      <c r="E85" s="9">
        <f t="shared" si="1"/>
        <v>15387.519999999999</v>
      </c>
      <c r="F85" s="1" t="s">
        <v>482</v>
      </c>
    </row>
    <row r="86" spans="1:6" x14ac:dyDescent="0.25">
      <c r="A86" s="17" t="s">
        <v>1356</v>
      </c>
      <c r="B86" s="17" t="s">
        <v>1357</v>
      </c>
      <c r="C86" s="9">
        <v>36</v>
      </c>
      <c r="D86" s="9">
        <v>253.39</v>
      </c>
      <c r="E86" s="9">
        <f t="shared" si="1"/>
        <v>15640.909999999998</v>
      </c>
      <c r="F86" s="1" t="s">
        <v>482</v>
      </c>
    </row>
    <row r="87" spans="1:6" x14ac:dyDescent="0.25">
      <c r="A87" s="17" t="s">
        <v>1358</v>
      </c>
      <c r="B87" s="17" t="s">
        <v>1359</v>
      </c>
      <c r="C87" s="9">
        <v>35</v>
      </c>
      <c r="D87" s="9">
        <v>244.98</v>
      </c>
      <c r="E87" s="9">
        <f t="shared" si="1"/>
        <v>15885.889999999998</v>
      </c>
      <c r="F87" s="9" t="s">
        <v>1259</v>
      </c>
    </row>
    <row r="88" spans="1:6" x14ac:dyDescent="0.25">
      <c r="A88" s="17" t="s">
        <v>1360</v>
      </c>
      <c r="B88" s="17" t="s">
        <v>1361</v>
      </c>
      <c r="C88" s="9">
        <v>34</v>
      </c>
      <c r="D88" s="9">
        <v>220.98</v>
      </c>
      <c r="E88" s="9">
        <f t="shared" si="1"/>
        <v>16106.869999999997</v>
      </c>
      <c r="F88" s="9" t="s">
        <v>1259</v>
      </c>
    </row>
    <row r="89" spans="1:6" x14ac:dyDescent="0.25">
      <c r="A89" s="17" t="s">
        <v>1362</v>
      </c>
      <c r="B89" s="17" t="s">
        <v>1363</v>
      </c>
      <c r="C89" s="9">
        <v>33</v>
      </c>
      <c r="D89" s="9">
        <v>231.95</v>
      </c>
      <c r="E89" s="9">
        <f t="shared" si="1"/>
        <v>16338.819999999998</v>
      </c>
      <c r="F89" s="9" t="s">
        <v>1259</v>
      </c>
    </row>
    <row r="90" spans="1:6" x14ac:dyDescent="0.25">
      <c r="A90" s="17" t="s">
        <v>1364</v>
      </c>
      <c r="B90" s="17" t="s">
        <v>1365</v>
      </c>
      <c r="C90" s="9">
        <v>32</v>
      </c>
      <c r="D90" s="9">
        <v>199.3</v>
      </c>
      <c r="E90" s="9">
        <f t="shared" si="1"/>
        <v>16538.12</v>
      </c>
      <c r="F90" s="9" t="s">
        <v>1259</v>
      </c>
    </row>
    <row r="91" spans="1:6" x14ac:dyDescent="0.25">
      <c r="A91" s="17" t="s">
        <v>1366</v>
      </c>
      <c r="B91" s="17" t="s">
        <v>1367</v>
      </c>
      <c r="C91" s="9">
        <v>31</v>
      </c>
      <c r="D91" s="9">
        <v>195.07</v>
      </c>
      <c r="E91" s="9">
        <f t="shared" si="1"/>
        <v>16733.189999999999</v>
      </c>
      <c r="F91" s="9" t="s">
        <v>1259</v>
      </c>
    </row>
    <row r="92" spans="1:6" x14ac:dyDescent="0.25">
      <c r="A92" s="17" t="s">
        <v>1368</v>
      </c>
      <c r="B92" s="17" t="s">
        <v>1369</v>
      </c>
      <c r="C92" s="9">
        <v>30</v>
      </c>
      <c r="D92" s="9">
        <v>282.85000000000002</v>
      </c>
      <c r="E92" s="9">
        <f t="shared" si="1"/>
        <v>17016.039999999997</v>
      </c>
      <c r="F92" s="9" t="s">
        <v>1259</v>
      </c>
    </row>
    <row r="93" spans="1:6" x14ac:dyDescent="0.25">
      <c r="A93" s="17" t="s">
        <v>1370</v>
      </c>
      <c r="B93" s="17" t="s">
        <v>1371</v>
      </c>
      <c r="C93" s="9">
        <v>29</v>
      </c>
      <c r="D93" s="9">
        <v>238.95</v>
      </c>
      <c r="E93" s="9">
        <f t="shared" si="1"/>
        <v>17254.989999999998</v>
      </c>
      <c r="F93" s="9" t="s">
        <v>1259</v>
      </c>
    </row>
    <row r="94" spans="1:6" x14ac:dyDescent="0.25">
      <c r="A94" s="17" t="s">
        <v>1372</v>
      </c>
      <c r="B94" s="17" t="s">
        <v>1373</v>
      </c>
      <c r="C94" s="9">
        <v>28</v>
      </c>
      <c r="D94" s="9">
        <v>215.19</v>
      </c>
      <c r="E94" s="9">
        <f t="shared" si="1"/>
        <v>17470.179999999997</v>
      </c>
      <c r="F94" s="9" t="s">
        <v>1259</v>
      </c>
    </row>
    <row r="95" spans="1:6" x14ac:dyDescent="0.25">
      <c r="A95" s="17" t="s">
        <v>1374</v>
      </c>
      <c r="B95" s="17" t="s">
        <v>1375</v>
      </c>
      <c r="C95" s="9">
        <v>27</v>
      </c>
      <c r="D95" s="9">
        <v>223.11</v>
      </c>
      <c r="E95" s="9">
        <f t="shared" si="1"/>
        <v>17693.289999999997</v>
      </c>
      <c r="F95" s="9" t="s">
        <v>1259</v>
      </c>
    </row>
    <row r="96" spans="1:6" x14ac:dyDescent="0.25">
      <c r="A96" s="17" t="s">
        <v>1376</v>
      </c>
      <c r="B96" s="17" t="s">
        <v>1377</v>
      </c>
      <c r="C96" s="9">
        <v>26</v>
      </c>
      <c r="D96" s="9">
        <v>207.26</v>
      </c>
      <c r="E96" s="9">
        <f t="shared" si="1"/>
        <v>17900.549999999996</v>
      </c>
      <c r="F96" s="9" t="s">
        <v>1259</v>
      </c>
    </row>
    <row r="97" spans="1:6" x14ac:dyDescent="0.25">
      <c r="A97" s="17" t="s">
        <v>1378</v>
      </c>
      <c r="B97" s="17" t="s">
        <v>1379</v>
      </c>
      <c r="C97" s="9">
        <v>25</v>
      </c>
      <c r="D97" s="9">
        <v>213.36</v>
      </c>
      <c r="E97" s="9">
        <f t="shared" si="1"/>
        <v>18113.909999999996</v>
      </c>
      <c r="F97" s="9" t="s">
        <v>1259</v>
      </c>
    </row>
    <row r="98" spans="1:6" x14ac:dyDescent="0.25">
      <c r="A98" s="17" t="s">
        <v>1380</v>
      </c>
      <c r="B98" s="17" t="s">
        <v>1381</v>
      </c>
      <c r="C98" s="9">
        <v>24</v>
      </c>
      <c r="D98" s="9">
        <v>213.36</v>
      </c>
      <c r="E98" s="9">
        <f t="shared" si="1"/>
        <v>18327.269999999997</v>
      </c>
      <c r="F98" s="9" t="s">
        <v>1259</v>
      </c>
    </row>
    <row r="99" spans="1:6" x14ac:dyDescent="0.25">
      <c r="A99" s="17" t="s">
        <v>1382</v>
      </c>
      <c r="B99" s="17" t="s">
        <v>1383</v>
      </c>
      <c r="C99" s="9">
        <v>23</v>
      </c>
      <c r="D99" s="9">
        <v>213.36</v>
      </c>
      <c r="E99" s="9">
        <f t="shared" si="1"/>
        <v>18540.629999999997</v>
      </c>
      <c r="F99" s="9" t="s">
        <v>1259</v>
      </c>
    </row>
    <row r="100" spans="1:6" x14ac:dyDescent="0.25">
      <c r="A100" s="17" t="s">
        <v>1384</v>
      </c>
      <c r="B100" s="17" t="s">
        <v>1385</v>
      </c>
      <c r="C100" s="9">
        <v>22</v>
      </c>
      <c r="D100" s="9">
        <v>212.45</v>
      </c>
      <c r="E100" s="9">
        <f t="shared" si="1"/>
        <v>18753.079999999998</v>
      </c>
      <c r="F100" s="9" t="s">
        <v>1259</v>
      </c>
    </row>
    <row r="101" spans="1:6" x14ac:dyDescent="0.25">
      <c r="A101" s="17" t="s">
        <v>1386</v>
      </c>
      <c r="B101" s="17" t="s">
        <v>1387</v>
      </c>
      <c r="C101" s="9">
        <v>21</v>
      </c>
      <c r="D101" s="9">
        <v>183.18</v>
      </c>
      <c r="E101" s="9">
        <f t="shared" si="1"/>
        <v>18936.259999999998</v>
      </c>
      <c r="F101" s="9" t="s">
        <v>1259</v>
      </c>
    </row>
    <row r="102" spans="1:6" x14ac:dyDescent="0.25">
      <c r="A102" s="17" t="s">
        <v>1388</v>
      </c>
      <c r="B102" s="17" t="s">
        <v>1389</v>
      </c>
      <c r="C102" s="9">
        <v>20</v>
      </c>
      <c r="D102" s="9">
        <v>201.72</v>
      </c>
      <c r="E102" s="9">
        <f t="shared" si="1"/>
        <v>19137.98</v>
      </c>
      <c r="F102" s="9" t="s">
        <v>1259</v>
      </c>
    </row>
    <row r="103" spans="1:6" x14ac:dyDescent="0.25">
      <c r="A103" s="17" t="s">
        <v>1390</v>
      </c>
      <c r="B103" s="17" t="s">
        <v>1391</v>
      </c>
      <c r="C103" s="9">
        <v>19</v>
      </c>
      <c r="D103" s="9">
        <v>185.32</v>
      </c>
      <c r="E103" s="9">
        <f t="shared" si="1"/>
        <v>19323.3</v>
      </c>
      <c r="F103" s="9" t="s">
        <v>1259</v>
      </c>
    </row>
    <row r="104" spans="1:6" x14ac:dyDescent="0.25">
      <c r="A104" s="17" t="s">
        <v>1392</v>
      </c>
      <c r="B104" s="17" t="s">
        <v>1393</v>
      </c>
      <c r="C104" s="9">
        <v>18</v>
      </c>
      <c r="D104" s="9">
        <v>274.5</v>
      </c>
      <c r="E104" s="9">
        <f t="shared" si="1"/>
        <v>19597.8</v>
      </c>
      <c r="F104" s="9" t="s">
        <v>1259</v>
      </c>
    </row>
    <row r="105" spans="1:6" x14ac:dyDescent="0.25">
      <c r="A105" s="17" t="s">
        <v>1394</v>
      </c>
      <c r="B105" s="17" t="s">
        <v>1395</v>
      </c>
      <c r="C105" s="9">
        <v>17</v>
      </c>
      <c r="D105" s="9">
        <v>176.78</v>
      </c>
      <c r="E105" s="9">
        <f t="shared" si="1"/>
        <v>19774.579999999998</v>
      </c>
      <c r="F105" s="9" t="s">
        <v>1259</v>
      </c>
    </row>
    <row r="106" spans="1:6" x14ac:dyDescent="0.25">
      <c r="A106" s="17" t="s">
        <v>1396</v>
      </c>
      <c r="B106" s="17" t="s">
        <v>1397</v>
      </c>
      <c r="C106" s="9">
        <v>16</v>
      </c>
      <c r="D106" s="9">
        <v>237.74</v>
      </c>
      <c r="E106" s="9">
        <f t="shared" si="1"/>
        <v>20012.32</v>
      </c>
      <c r="F106" s="9" t="s">
        <v>1259</v>
      </c>
    </row>
    <row r="107" spans="1:6" x14ac:dyDescent="0.25">
      <c r="A107" s="17" t="s">
        <v>1398</v>
      </c>
      <c r="B107" s="17" t="s">
        <v>1399</v>
      </c>
      <c r="C107" s="9">
        <v>15</v>
      </c>
      <c r="D107" s="9">
        <v>209.74</v>
      </c>
      <c r="E107" s="9">
        <f t="shared" si="1"/>
        <v>20222.060000000001</v>
      </c>
      <c r="F107" s="9" t="s">
        <v>1259</v>
      </c>
    </row>
    <row r="108" spans="1:6" x14ac:dyDescent="0.25">
      <c r="A108" s="17" t="s">
        <v>1307</v>
      </c>
      <c r="B108" s="17" t="s">
        <v>1308</v>
      </c>
      <c r="C108" s="9">
        <v>107</v>
      </c>
      <c r="D108" s="9">
        <v>225.56</v>
      </c>
      <c r="E108" s="9">
        <f t="shared" si="1"/>
        <v>20447.620000000003</v>
      </c>
      <c r="F108" s="9" t="s">
        <v>1259</v>
      </c>
    </row>
    <row r="109" spans="1:6" x14ac:dyDescent="0.25">
      <c r="A109" s="17" t="s">
        <v>1310</v>
      </c>
      <c r="B109" s="17" t="s">
        <v>1311</v>
      </c>
      <c r="C109" s="9">
        <v>108</v>
      </c>
      <c r="D109" s="9">
        <v>0</v>
      </c>
      <c r="E109" s="9">
        <f t="shared" si="1"/>
        <v>20447.620000000003</v>
      </c>
      <c r="F109" s="9" t="s">
        <v>1259</v>
      </c>
    </row>
    <row r="110" spans="1:6" x14ac:dyDescent="0.25">
      <c r="A110" s="17" t="s">
        <v>1312</v>
      </c>
      <c r="B110" s="17" t="s">
        <v>1313</v>
      </c>
      <c r="C110" s="9">
        <v>12</v>
      </c>
      <c r="D110" s="68">
        <v>106.68</v>
      </c>
      <c r="E110" s="9">
        <f t="shared" si="1"/>
        <v>20554.300000000003</v>
      </c>
      <c r="F110" s="9" t="s">
        <v>1259</v>
      </c>
    </row>
    <row r="111" spans="1:6" x14ac:dyDescent="0.25">
      <c r="A111" s="17" t="s">
        <v>1314</v>
      </c>
      <c r="B111" s="17" t="s">
        <v>1315</v>
      </c>
      <c r="C111" s="9">
        <v>109</v>
      </c>
      <c r="D111" s="68">
        <v>106.68</v>
      </c>
      <c r="E111" s="9">
        <f t="shared" si="1"/>
        <v>20660.980000000003</v>
      </c>
      <c r="F111" s="9" t="s">
        <v>1259</v>
      </c>
    </row>
    <row r="112" spans="1:6" x14ac:dyDescent="0.25">
      <c r="A112" s="17" t="s">
        <v>1316</v>
      </c>
      <c r="B112" s="17" t="s">
        <v>1317</v>
      </c>
      <c r="C112" s="9">
        <v>110</v>
      </c>
      <c r="D112" s="9">
        <v>201.17</v>
      </c>
      <c r="E112" s="9">
        <f t="shared" si="1"/>
        <v>20862.150000000001</v>
      </c>
      <c r="F112" s="9" t="s">
        <v>1259</v>
      </c>
    </row>
    <row r="113" spans="1:6" x14ac:dyDescent="0.25">
      <c r="A113" s="17" t="s">
        <v>1318</v>
      </c>
      <c r="B113" s="17" t="s">
        <v>1319</v>
      </c>
      <c r="C113" s="9">
        <v>111</v>
      </c>
      <c r="D113" s="9">
        <v>257.56</v>
      </c>
      <c r="E113" s="9">
        <f t="shared" si="1"/>
        <v>21119.710000000003</v>
      </c>
      <c r="F113" s="9" t="s">
        <v>1259</v>
      </c>
    </row>
    <row r="114" spans="1:6" x14ac:dyDescent="0.25">
      <c r="A114" s="17" t="s">
        <v>1320</v>
      </c>
      <c r="B114" s="17" t="s">
        <v>1321</v>
      </c>
      <c r="C114" s="9">
        <v>112</v>
      </c>
      <c r="D114" s="9">
        <v>245.37</v>
      </c>
      <c r="E114" s="9">
        <f t="shared" si="1"/>
        <v>21365.08</v>
      </c>
      <c r="F114" s="9" t="s">
        <v>1259</v>
      </c>
    </row>
    <row r="115" spans="1:6" x14ac:dyDescent="0.25">
      <c r="A115" s="17" t="s">
        <v>1322</v>
      </c>
      <c r="B115" s="17" t="s">
        <v>1323</v>
      </c>
      <c r="C115" s="9">
        <v>113</v>
      </c>
      <c r="D115" s="9">
        <v>222.51</v>
      </c>
      <c r="E115" s="9">
        <f t="shared" si="1"/>
        <v>21587.59</v>
      </c>
      <c r="F115" s="9" t="s">
        <v>1259</v>
      </c>
    </row>
    <row r="116" spans="1:6" x14ac:dyDescent="0.25">
      <c r="A116" s="17" t="s">
        <v>1324</v>
      </c>
      <c r="B116" s="17" t="s">
        <v>1325</v>
      </c>
      <c r="C116" s="9">
        <v>114</v>
      </c>
      <c r="D116" s="9">
        <v>219.45999999999998</v>
      </c>
      <c r="E116" s="9">
        <f t="shared" si="1"/>
        <v>21807.05</v>
      </c>
      <c r="F116" s="9" t="s">
        <v>1259</v>
      </c>
    </row>
    <row r="117" spans="1:6" x14ac:dyDescent="0.25">
      <c r="A117" s="17" t="s">
        <v>1326</v>
      </c>
      <c r="B117" s="17" t="s">
        <v>1327</v>
      </c>
      <c r="C117" s="9">
        <v>115</v>
      </c>
      <c r="D117" s="9">
        <v>195.07999999999998</v>
      </c>
      <c r="E117" s="9">
        <f t="shared" si="1"/>
        <v>22002.13</v>
      </c>
      <c r="F117" s="9" t="s">
        <v>1259</v>
      </c>
    </row>
    <row r="118" spans="1:6" x14ac:dyDescent="0.25">
      <c r="A118" s="17" t="s">
        <v>1328</v>
      </c>
      <c r="B118" s="17" t="s">
        <v>1329</v>
      </c>
      <c r="C118" s="9">
        <v>116</v>
      </c>
      <c r="D118" s="9">
        <v>181.65</v>
      </c>
      <c r="E118" s="9">
        <f t="shared" si="1"/>
        <v>22183.780000000002</v>
      </c>
      <c r="F118" s="9" t="s">
        <v>1259</v>
      </c>
    </row>
    <row r="119" spans="1:6" x14ac:dyDescent="0.25">
      <c r="A119" s="17" t="s">
        <v>1330</v>
      </c>
      <c r="B119" s="17" t="s">
        <v>1331</v>
      </c>
      <c r="C119" s="9">
        <v>117</v>
      </c>
      <c r="D119" s="9">
        <v>208.79</v>
      </c>
      <c r="E119" s="9">
        <f t="shared" si="1"/>
        <v>22392.570000000003</v>
      </c>
      <c r="F119" s="9" t="s">
        <v>1259</v>
      </c>
    </row>
    <row r="120" spans="1:6" x14ac:dyDescent="0.25">
      <c r="A120" s="17" t="s">
        <v>1332</v>
      </c>
      <c r="B120" s="17" t="s">
        <v>1333</v>
      </c>
      <c r="C120" s="9">
        <v>118</v>
      </c>
      <c r="D120" s="9">
        <v>154.22999999999999</v>
      </c>
      <c r="E120" s="9">
        <f t="shared" si="1"/>
        <v>22546.800000000003</v>
      </c>
      <c r="F120" s="9" t="s">
        <v>1259</v>
      </c>
    </row>
    <row r="121" spans="1:6" x14ac:dyDescent="0.25">
      <c r="A121" s="17" t="s">
        <v>1400</v>
      </c>
      <c r="B121" s="17" t="s">
        <v>1401</v>
      </c>
      <c r="C121" s="9" t="s">
        <v>1402</v>
      </c>
      <c r="D121" s="9">
        <v>50</v>
      </c>
      <c r="E121" s="9">
        <f t="shared" si="1"/>
        <v>22596.800000000003</v>
      </c>
      <c r="F121" s="9" t="s">
        <v>1259</v>
      </c>
    </row>
    <row r="122" spans="1:6" x14ac:dyDescent="0.25">
      <c r="A122" s="17" t="s">
        <v>906</v>
      </c>
      <c r="B122" s="17" t="s">
        <v>907</v>
      </c>
      <c r="C122" s="173">
        <v>43</v>
      </c>
      <c r="D122" s="9">
        <v>130</v>
      </c>
      <c r="E122" s="9">
        <f t="shared" si="1"/>
        <v>22726.800000000003</v>
      </c>
      <c r="F122" s="1" t="s">
        <v>482</v>
      </c>
    </row>
    <row r="123" spans="1:6" x14ac:dyDescent="0.25">
      <c r="A123" s="17" t="s">
        <v>1403</v>
      </c>
      <c r="B123" s="17" t="s">
        <v>1404</v>
      </c>
      <c r="C123" s="173">
        <v>44</v>
      </c>
      <c r="D123" s="9">
        <v>70</v>
      </c>
      <c r="E123" s="9">
        <f t="shared" si="1"/>
        <v>22796.800000000003</v>
      </c>
      <c r="F123" s="1" t="s">
        <v>482</v>
      </c>
    </row>
    <row r="124" spans="1:6" x14ac:dyDescent="0.25">
      <c r="A124" s="17" t="s">
        <v>1405</v>
      </c>
      <c r="B124" s="17" t="s">
        <v>1406</v>
      </c>
      <c r="C124" s="173" t="s">
        <v>900</v>
      </c>
      <c r="D124" s="9">
        <v>50</v>
      </c>
      <c r="E124" s="9">
        <f t="shared" si="1"/>
        <v>22846.800000000003</v>
      </c>
      <c r="F124" s="1" t="s">
        <v>482</v>
      </c>
    </row>
    <row r="125" spans="1:6" x14ac:dyDescent="0.25">
      <c r="C125" s="143" t="s">
        <v>68</v>
      </c>
      <c r="D125" s="143">
        <f>SUM(D3:D124)</f>
        <v>22846.800000000003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zoomScaleNormal="100" workbookViewId="0">
      <pane ySplit="2" topLeftCell="A90" activePane="bottomLeft" state="frozen"/>
      <selection pane="bottomLeft" sqref="A1:F1"/>
    </sheetView>
  </sheetViews>
  <sheetFormatPr defaultRowHeight="15" x14ac:dyDescent="0.25"/>
  <cols>
    <col min="1" max="1" width="18.7109375" style="85" bestFit="1" customWidth="1"/>
    <col min="2" max="2" width="39" style="85" bestFit="1" customWidth="1"/>
    <col min="3" max="3" width="17.28515625" style="68" bestFit="1" customWidth="1"/>
    <col min="4" max="4" width="12.5703125" style="68" bestFit="1" customWidth="1"/>
    <col min="5" max="5" width="28.140625" style="68" bestFit="1" customWidth="1"/>
    <col min="6" max="6" width="14.140625" bestFit="1" customWidth="1"/>
  </cols>
  <sheetData>
    <row r="1" spans="1:6" ht="15.75" x14ac:dyDescent="0.25">
      <c r="A1" s="247" t="s">
        <v>1704</v>
      </c>
      <c r="B1" s="247"/>
      <c r="C1" s="247"/>
      <c r="D1" s="247"/>
      <c r="E1" s="247"/>
      <c r="F1" s="247"/>
    </row>
    <row r="2" spans="1:6" x14ac:dyDescent="0.25">
      <c r="A2" s="132" t="s">
        <v>385</v>
      </c>
      <c r="B2" s="132" t="s">
        <v>386</v>
      </c>
      <c r="C2" s="133" t="s">
        <v>387</v>
      </c>
      <c r="D2" s="133" t="s">
        <v>67</v>
      </c>
      <c r="E2" s="133" t="s">
        <v>478</v>
      </c>
      <c r="F2" s="133" t="s">
        <v>389</v>
      </c>
    </row>
    <row r="3" spans="1:6" x14ac:dyDescent="0.25">
      <c r="A3" s="134" t="s">
        <v>1504</v>
      </c>
      <c r="B3" s="134" t="s">
        <v>1505</v>
      </c>
      <c r="C3" s="9" t="s">
        <v>481</v>
      </c>
      <c r="D3" s="9"/>
      <c r="E3" s="9"/>
      <c r="F3" s="1" t="s">
        <v>482</v>
      </c>
    </row>
    <row r="4" spans="1:6" x14ac:dyDescent="0.25">
      <c r="A4" s="134" t="s">
        <v>483</v>
      </c>
      <c r="B4" s="134" t="s">
        <v>484</v>
      </c>
      <c r="C4" s="9">
        <v>186</v>
      </c>
      <c r="D4" s="9">
        <v>37.809999999999995</v>
      </c>
      <c r="E4" s="9">
        <f>E3+D4</f>
        <v>37.809999999999995</v>
      </c>
      <c r="F4" s="1" t="s">
        <v>482</v>
      </c>
    </row>
    <row r="5" spans="1:6" x14ac:dyDescent="0.25">
      <c r="A5" s="134" t="s">
        <v>1506</v>
      </c>
      <c r="B5" s="134" t="s">
        <v>1507</v>
      </c>
      <c r="C5" s="9">
        <v>2</v>
      </c>
      <c r="D5" s="9">
        <v>256.09999999999997</v>
      </c>
      <c r="E5" s="9">
        <f t="shared" ref="E5:E68" si="0">E4+D5</f>
        <v>293.90999999999997</v>
      </c>
      <c r="F5" s="1" t="s">
        <v>482</v>
      </c>
    </row>
    <row r="6" spans="1:6" x14ac:dyDescent="0.25">
      <c r="A6" s="134" t="s">
        <v>1508</v>
      </c>
      <c r="B6" s="134" t="s">
        <v>1509</v>
      </c>
      <c r="C6" s="9">
        <v>3</v>
      </c>
      <c r="D6" s="9">
        <v>224.09</v>
      </c>
      <c r="E6" s="9">
        <f t="shared" si="0"/>
        <v>518</v>
      </c>
      <c r="F6" s="1" t="s">
        <v>482</v>
      </c>
    </row>
    <row r="7" spans="1:6" x14ac:dyDescent="0.25">
      <c r="A7" s="134" t="s">
        <v>1510</v>
      </c>
      <c r="B7" s="134" t="s">
        <v>1511</v>
      </c>
      <c r="C7" s="9">
        <v>4</v>
      </c>
      <c r="D7" s="9">
        <v>203.3</v>
      </c>
      <c r="E7" s="9">
        <f t="shared" si="0"/>
        <v>721.3</v>
      </c>
      <c r="F7" s="1" t="s">
        <v>482</v>
      </c>
    </row>
    <row r="8" spans="1:6" x14ac:dyDescent="0.25">
      <c r="A8" s="134" t="s">
        <v>1512</v>
      </c>
      <c r="B8" s="134" t="s">
        <v>1513</v>
      </c>
      <c r="C8" s="9">
        <v>5</v>
      </c>
      <c r="D8" s="9">
        <v>222.57</v>
      </c>
      <c r="E8" s="9">
        <f t="shared" si="0"/>
        <v>943.86999999999989</v>
      </c>
      <c r="F8" s="1" t="s">
        <v>482</v>
      </c>
    </row>
    <row r="9" spans="1:6" x14ac:dyDescent="0.25">
      <c r="A9" s="134" t="s">
        <v>1514</v>
      </c>
      <c r="B9" s="134" t="s">
        <v>1515</v>
      </c>
      <c r="C9" s="9">
        <v>6</v>
      </c>
      <c r="D9" s="9">
        <v>42.69</v>
      </c>
      <c r="E9" s="9">
        <f t="shared" si="0"/>
        <v>986.56</v>
      </c>
      <c r="F9" s="1" t="s">
        <v>482</v>
      </c>
    </row>
    <row r="10" spans="1:6" x14ac:dyDescent="0.25">
      <c r="A10" s="134" t="s">
        <v>1516</v>
      </c>
      <c r="B10" s="134" t="s">
        <v>1517</v>
      </c>
      <c r="C10" s="9">
        <v>7</v>
      </c>
      <c r="D10" s="9">
        <v>73.180000000000007</v>
      </c>
      <c r="E10" s="9">
        <f t="shared" si="0"/>
        <v>1059.74</v>
      </c>
      <c r="F10" s="1" t="s">
        <v>482</v>
      </c>
    </row>
    <row r="11" spans="1:6" x14ac:dyDescent="0.25">
      <c r="A11" s="134" t="s">
        <v>1518</v>
      </c>
      <c r="B11" s="134" t="s">
        <v>1519</v>
      </c>
      <c r="C11" s="9">
        <v>8</v>
      </c>
      <c r="D11" s="9">
        <v>185.98</v>
      </c>
      <c r="E11" s="9">
        <f t="shared" si="0"/>
        <v>1245.72</v>
      </c>
      <c r="F11" s="1" t="s">
        <v>482</v>
      </c>
    </row>
    <row r="12" spans="1:6" x14ac:dyDescent="0.25">
      <c r="A12" s="134" t="s">
        <v>1520</v>
      </c>
      <c r="B12" s="134" t="s">
        <v>1521</v>
      </c>
      <c r="C12" s="9">
        <v>9</v>
      </c>
      <c r="D12" s="9">
        <v>148.18</v>
      </c>
      <c r="E12" s="9">
        <f t="shared" si="0"/>
        <v>1393.9</v>
      </c>
      <c r="F12" s="1" t="s">
        <v>482</v>
      </c>
    </row>
    <row r="13" spans="1:6" x14ac:dyDescent="0.25">
      <c r="A13" s="134" t="s">
        <v>1522</v>
      </c>
      <c r="B13" s="134" t="s">
        <v>1523</v>
      </c>
      <c r="C13" s="9">
        <v>10</v>
      </c>
      <c r="D13" s="9">
        <v>76.22</v>
      </c>
      <c r="E13" s="9">
        <f t="shared" si="0"/>
        <v>1470.1200000000001</v>
      </c>
      <c r="F13" s="1" t="s">
        <v>482</v>
      </c>
    </row>
    <row r="14" spans="1:6" x14ac:dyDescent="0.25">
      <c r="A14" s="134" t="s">
        <v>1524</v>
      </c>
      <c r="B14" s="134" t="s">
        <v>1525</v>
      </c>
      <c r="C14" s="9">
        <v>11</v>
      </c>
      <c r="D14" s="9">
        <v>359.4</v>
      </c>
      <c r="E14" s="9">
        <f t="shared" si="0"/>
        <v>1829.52</v>
      </c>
      <c r="F14" s="1" t="s">
        <v>482</v>
      </c>
    </row>
    <row r="15" spans="1:6" x14ac:dyDescent="0.25">
      <c r="A15" s="134" t="s">
        <v>1526</v>
      </c>
      <c r="B15" s="134" t="s">
        <v>1527</v>
      </c>
      <c r="C15" s="9">
        <v>12</v>
      </c>
      <c r="D15" s="9">
        <v>289.64</v>
      </c>
      <c r="E15" s="9">
        <f t="shared" si="0"/>
        <v>2119.16</v>
      </c>
      <c r="F15" s="1" t="s">
        <v>482</v>
      </c>
    </row>
    <row r="16" spans="1:6" x14ac:dyDescent="0.25">
      <c r="A16" s="134" t="s">
        <v>1528</v>
      </c>
      <c r="B16" s="134" t="s">
        <v>1529</v>
      </c>
      <c r="C16" s="9">
        <v>13</v>
      </c>
      <c r="D16" s="9">
        <v>43.91</v>
      </c>
      <c r="E16" s="9">
        <f t="shared" si="0"/>
        <v>2163.0699999999997</v>
      </c>
      <c r="F16" s="1" t="s">
        <v>482</v>
      </c>
    </row>
    <row r="17" spans="1:6" x14ac:dyDescent="0.25">
      <c r="A17" s="134" t="s">
        <v>1530</v>
      </c>
      <c r="B17" s="134" t="s">
        <v>1531</v>
      </c>
      <c r="C17" s="9">
        <v>14</v>
      </c>
      <c r="D17" s="9">
        <v>289.64</v>
      </c>
      <c r="E17" s="9">
        <f t="shared" si="0"/>
        <v>2452.7099999999996</v>
      </c>
      <c r="F17" s="1" t="s">
        <v>482</v>
      </c>
    </row>
    <row r="18" spans="1:6" x14ac:dyDescent="0.25">
      <c r="A18" s="134" t="s">
        <v>1532</v>
      </c>
      <c r="B18" s="134" t="s">
        <v>1533</v>
      </c>
      <c r="C18" s="9">
        <v>15</v>
      </c>
      <c r="D18" s="9">
        <v>203.04999999999998</v>
      </c>
      <c r="E18" s="9">
        <f t="shared" si="0"/>
        <v>2655.7599999999998</v>
      </c>
      <c r="F18" s="1" t="s">
        <v>482</v>
      </c>
    </row>
    <row r="19" spans="1:6" x14ac:dyDescent="0.25">
      <c r="A19" s="134" t="s">
        <v>1534</v>
      </c>
      <c r="B19" s="134" t="s">
        <v>1535</v>
      </c>
      <c r="C19" s="9">
        <v>16</v>
      </c>
      <c r="D19" s="9">
        <v>57.93</v>
      </c>
      <c r="E19" s="9">
        <f t="shared" si="0"/>
        <v>2713.6899999999996</v>
      </c>
      <c r="F19" s="1" t="s">
        <v>482</v>
      </c>
    </row>
    <row r="20" spans="1:6" x14ac:dyDescent="0.25">
      <c r="A20" s="134" t="s">
        <v>1536</v>
      </c>
      <c r="B20" s="134" t="s">
        <v>1537</v>
      </c>
      <c r="C20" s="9">
        <v>17</v>
      </c>
      <c r="D20" s="9">
        <v>87.5</v>
      </c>
      <c r="E20" s="9">
        <f t="shared" si="0"/>
        <v>2801.1899999999996</v>
      </c>
      <c r="F20" s="1" t="s">
        <v>482</v>
      </c>
    </row>
    <row r="21" spans="1:6" x14ac:dyDescent="0.25">
      <c r="A21" s="134" t="s">
        <v>1538</v>
      </c>
      <c r="B21" s="134" t="s">
        <v>1539</v>
      </c>
      <c r="C21" s="9">
        <v>18</v>
      </c>
      <c r="D21" s="9">
        <v>195.13</v>
      </c>
      <c r="E21" s="9">
        <f t="shared" si="0"/>
        <v>2996.3199999999997</v>
      </c>
      <c r="F21" s="1" t="s">
        <v>482</v>
      </c>
    </row>
    <row r="22" spans="1:6" x14ac:dyDescent="0.25">
      <c r="A22" s="134" t="s">
        <v>1540</v>
      </c>
      <c r="B22" s="134" t="s">
        <v>1541</v>
      </c>
      <c r="C22" s="9">
        <v>19</v>
      </c>
      <c r="D22" s="9">
        <v>143.29999999999998</v>
      </c>
      <c r="E22" s="9">
        <f t="shared" si="0"/>
        <v>3139.62</v>
      </c>
      <c r="F22" s="1" t="s">
        <v>482</v>
      </c>
    </row>
    <row r="23" spans="1:6" x14ac:dyDescent="0.25">
      <c r="A23" s="134" t="s">
        <v>1542</v>
      </c>
      <c r="B23" s="134" t="s">
        <v>1543</v>
      </c>
      <c r="C23" s="9">
        <v>20</v>
      </c>
      <c r="D23" s="9">
        <v>102.63</v>
      </c>
      <c r="E23" s="9">
        <f t="shared" si="0"/>
        <v>3242.25</v>
      </c>
      <c r="F23" s="1" t="s">
        <v>482</v>
      </c>
    </row>
    <row r="24" spans="1:6" x14ac:dyDescent="0.25">
      <c r="A24" s="134" t="s">
        <v>1544</v>
      </c>
      <c r="B24" s="134" t="s">
        <v>1545</v>
      </c>
      <c r="C24" s="9">
        <v>21</v>
      </c>
      <c r="D24" s="9">
        <v>131.1</v>
      </c>
      <c r="E24" s="9">
        <f t="shared" si="0"/>
        <v>3373.35</v>
      </c>
      <c r="F24" s="1" t="s">
        <v>482</v>
      </c>
    </row>
    <row r="25" spans="1:6" x14ac:dyDescent="0.25">
      <c r="A25" s="134" t="s">
        <v>1546</v>
      </c>
      <c r="B25" s="134" t="s">
        <v>1547</v>
      </c>
      <c r="C25" s="9">
        <v>22</v>
      </c>
      <c r="D25" s="9">
        <v>118.91000000000001</v>
      </c>
      <c r="E25" s="9">
        <f t="shared" si="0"/>
        <v>3492.2599999999998</v>
      </c>
      <c r="F25" s="1" t="s">
        <v>482</v>
      </c>
    </row>
    <row r="26" spans="1:6" x14ac:dyDescent="0.25">
      <c r="A26" s="134" t="s">
        <v>1548</v>
      </c>
      <c r="B26" s="134" t="s">
        <v>1549</v>
      </c>
      <c r="C26" s="9">
        <v>23</v>
      </c>
      <c r="D26" s="9">
        <v>234.76</v>
      </c>
      <c r="E26" s="9">
        <f t="shared" si="0"/>
        <v>3727.0199999999995</v>
      </c>
      <c r="F26" s="1" t="s">
        <v>482</v>
      </c>
    </row>
    <row r="27" spans="1:6" x14ac:dyDescent="0.25">
      <c r="A27" s="134" t="s">
        <v>1550</v>
      </c>
      <c r="B27" s="134" t="s">
        <v>1551</v>
      </c>
      <c r="C27" s="9">
        <v>24</v>
      </c>
      <c r="D27" s="9">
        <v>132.63</v>
      </c>
      <c r="E27" s="9">
        <f t="shared" si="0"/>
        <v>3859.6499999999996</v>
      </c>
      <c r="F27" s="1" t="s">
        <v>482</v>
      </c>
    </row>
    <row r="28" spans="1:6" x14ac:dyDescent="0.25">
      <c r="A28" s="134" t="s">
        <v>1552</v>
      </c>
      <c r="B28" s="134" t="s">
        <v>1553</v>
      </c>
      <c r="C28" s="9">
        <v>25</v>
      </c>
      <c r="D28" s="9">
        <v>130.79999999999998</v>
      </c>
      <c r="E28" s="9">
        <f t="shared" si="0"/>
        <v>3990.45</v>
      </c>
      <c r="F28" s="1" t="s">
        <v>482</v>
      </c>
    </row>
    <row r="29" spans="1:6" x14ac:dyDescent="0.25">
      <c r="A29" s="134" t="s">
        <v>1554</v>
      </c>
      <c r="B29" s="134" t="s">
        <v>1555</v>
      </c>
      <c r="C29" s="9">
        <v>26</v>
      </c>
      <c r="D29" s="9">
        <v>106.71000000000001</v>
      </c>
      <c r="E29" s="9">
        <f t="shared" si="0"/>
        <v>4097.16</v>
      </c>
      <c r="F29" s="1" t="s">
        <v>482</v>
      </c>
    </row>
    <row r="30" spans="1:6" x14ac:dyDescent="0.25">
      <c r="A30" s="134" t="s">
        <v>1556</v>
      </c>
      <c r="B30" s="134" t="s">
        <v>1557</v>
      </c>
      <c r="C30" s="9">
        <v>27</v>
      </c>
      <c r="D30" s="9">
        <v>103.66000000000001</v>
      </c>
      <c r="E30" s="9">
        <f t="shared" si="0"/>
        <v>4200.82</v>
      </c>
      <c r="F30" s="1" t="s">
        <v>482</v>
      </c>
    </row>
    <row r="31" spans="1:6" x14ac:dyDescent="0.25">
      <c r="A31" s="134" t="s">
        <v>1558</v>
      </c>
      <c r="B31" s="134" t="s">
        <v>1559</v>
      </c>
      <c r="C31" s="9">
        <v>28</v>
      </c>
      <c r="D31" s="9">
        <v>143.79</v>
      </c>
      <c r="E31" s="9">
        <f t="shared" si="0"/>
        <v>4344.6099999999997</v>
      </c>
      <c r="F31" s="1" t="s">
        <v>482</v>
      </c>
    </row>
    <row r="32" spans="1:6" x14ac:dyDescent="0.25">
      <c r="A32" s="134" t="s">
        <v>1560</v>
      </c>
      <c r="B32" s="134" t="s">
        <v>1561</v>
      </c>
      <c r="C32" s="9">
        <v>29</v>
      </c>
      <c r="D32" s="9">
        <v>166.16</v>
      </c>
      <c r="E32" s="9">
        <f t="shared" si="0"/>
        <v>4510.7699999999995</v>
      </c>
      <c r="F32" s="1" t="s">
        <v>482</v>
      </c>
    </row>
    <row r="33" spans="1:6" x14ac:dyDescent="0.25">
      <c r="A33" s="134" t="s">
        <v>1562</v>
      </c>
      <c r="B33" s="134" t="s">
        <v>1563</v>
      </c>
      <c r="C33" s="9">
        <v>30</v>
      </c>
      <c r="D33" s="9">
        <v>237.81</v>
      </c>
      <c r="E33" s="9">
        <f t="shared" si="0"/>
        <v>4748.58</v>
      </c>
      <c r="F33" s="1" t="s">
        <v>482</v>
      </c>
    </row>
    <row r="34" spans="1:6" x14ac:dyDescent="0.25">
      <c r="A34" s="134" t="s">
        <v>1564</v>
      </c>
      <c r="B34" s="134" t="s">
        <v>1565</v>
      </c>
      <c r="C34" s="9">
        <v>31</v>
      </c>
      <c r="D34" s="9">
        <v>85.98</v>
      </c>
      <c r="E34" s="9">
        <f t="shared" si="0"/>
        <v>4834.5599999999995</v>
      </c>
      <c r="F34" s="1" t="s">
        <v>482</v>
      </c>
    </row>
    <row r="35" spans="1:6" x14ac:dyDescent="0.25">
      <c r="A35" s="134" t="s">
        <v>1566</v>
      </c>
      <c r="B35" s="134" t="s">
        <v>1567</v>
      </c>
      <c r="C35" s="9">
        <v>32</v>
      </c>
      <c r="D35" s="9">
        <v>136.59</v>
      </c>
      <c r="E35" s="9">
        <f t="shared" si="0"/>
        <v>4971.1499999999996</v>
      </c>
      <c r="F35" s="1" t="s">
        <v>482</v>
      </c>
    </row>
    <row r="36" spans="1:6" x14ac:dyDescent="0.25">
      <c r="A36" s="134" t="s">
        <v>1568</v>
      </c>
      <c r="B36" s="134" t="s">
        <v>1569</v>
      </c>
      <c r="C36" s="9">
        <v>33</v>
      </c>
      <c r="D36" s="9">
        <v>214.64</v>
      </c>
      <c r="E36" s="9">
        <f t="shared" si="0"/>
        <v>5185.79</v>
      </c>
      <c r="F36" s="1" t="s">
        <v>482</v>
      </c>
    </row>
    <row r="37" spans="1:6" x14ac:dyDescent="0.25">
      <c r="A37" s="134" t="s">
        <v>1570</v>
      </c>
      <c r="B37" s="134" t="s">
        <v>1571</v>
      </c>
      <c r="C37" s="9">
        <v>34</v>
      </c>
      <c r="D37" s="9">
        <v>107.32000000000001</v>
      </c>
      <c r="E37" s="9">
        <f t="shared" si="0"/>
        <v>5293.11</v>
      </c>
      <c r="F37" s="1" t="s">
        <v>482</v>
      </c>
    </row>
    <row r="38" spans="1:6" x14ac:dyDescent="0.25">
      <c r="A38" s="134" t="s">
        <v>1572</v>
      </c>
      <c r="B38" s="134" t="s">
        <v>1573</v>
      </c>
      <c r="C38" s="9">
        <v>35</v>
      </c>
      <c r="D38" s="9">
        <v>208.79</v>
      </c>
      <c r="E38" s="9">
        <f t="shared" si="0"/>
        <v>5501.9</v>
      </c>
      <c r="F38" s="1" t="s">
        <v>482</v>
      </c>
    </row>
    <row r="39" spans="1:6" x14ac:dyDescent="0.25">
      <c r="A39" s="134" t="s">
        <v>1574</v>
      </c>
      <c r="B39" s="134" t="s">
        <v>1575</v>
      </c>
      <c r="C39" s="9">
        <v>36</v>
      </c>
      <c r="D39" s="9">
        <v>131.1</v>
      </c>
      <c r="E39" s="9">
        <f t="shared" si="0"/>
        <v>5633</v>
      </c>
      <c r="F39" s="1" t="s">
        <v>482</v>
      </c>
    </row>
    <row r="40" spans="1:6" x14ac:dyDescent="0.25">
      <c r="A40" s="134" t="s">
        <v>1576</v>
      </c>
      <c r="B40" s="134" t="s">
        <v>1577</v>
      </c>
      <c r="C40" s="9">
        <v>37</v>
      </c>
      <c r="D40" s="9">
        <v>204.26999999999998</v>
      </c>
      <c r="E40" s="9">
        <f t="shared" si="0"/>
        <v>5837.27</v>
      </c>
      <c r="F40" s="1" t="s">
        <v>482</v>
      </c>
    </row>
    <row r="41" spans="1:6" x14ac:dyDescent="0.25">
      <c r="A41" s="134" t="s">
        <v>1578</v>
      </c>
      <c r="B41" s="134" t="s">
        <v>1579</v>
      </c>
      <c r="C41" s="9">
        <v>38</v>
      </c>
      <c r="D41" s="9">
        <v>192.07999999999998</v>
      </c>
      <c r="E41" s="9">
        <f t="shared" si="0"/>
        <v>6029.35</v>
      </c>
      <c r="F41" s="1" t="s">
        <v>482</v>
      </c>
    </row>
    <row r="42" spans="1:6" x14ac:dyDescent="0.25">
      <c r="A42" s="134" t="s">
        <v>1580</v>
      </c>
      <c r="B42" s="134" t="s">
        <v>1581</v>
      </c>
      <c r="C42" s="9">
        <v>39</v>
      </c>
      <c r="D42" s="9">
        <v>95.43</v>
      </c>
      <c r="E42" s="9">
        <f t="shared" si="0"/>
        <v>6124.7800000000007</v>
      </c>
      <c r="F42" s="1" t="s">
        <v>482</v>
      </c>
    </row>
    <row r="43" spans="1:6" x14ac:dyDescent="0.25">
      <c r="A43" s="134" t="s">
        <v>1582</v>
      </c>
      <c r="B43" s="134" t="s">
        <v>1583</v>
      </c>
      <c r="C43" s="9">
        <v>40</v>
      </c>
      <c r="D43" s="9">
        <v>138.66</v>
      </c>
      <c r="E43" s="9">
        <f t="shared" si="0"/>
        <v>6263.4400000000005</v>
      </c>
      <c r="F43" s="1" t="s">
        <v>482</v>
      </c>
    </row>
    <row r="44" spans="1:6" x14ac:dyDescent="0.25">
      <c r="A44" s="134" t="s">
        <v>1584</v>
      </c>
      <c r="B44" s="134" t="s">
        <v>1585</v>
      </c>
      <c r="C44" s="9">
        <v>41</v>
      </c>
      <c r="D44" s="9">
        <v>225.60999999999999</v>
      </c>
      <c r="E44" s="9">
        <f t="shared" si="0"/>
        <v>6489.05</v>
      </c>
      <c r="F44" s="1" t="s">
        <v>482</v>
      </c>
    </row>
    <row r="45" spans="1:6" x14ac:dyDescent="0.25">
      <c r="A45" s="134" t="s">
        <v>1586</v>
      </c>
      <c r="B45" s="134" t="s">
        <v>1587</v>
      </c>
      <c r="C45" s="9">
        <v>42</v>
      </c>
      <c r="D45" s="9">
        <v>222.57</v>
      </c>
      <c r="E45" s="9">
        <f t="shared" si="0"/>
        <v>6711.62</v>
      </c>
      <c r="F45" s="1" t="s">
        <v>482</v>
      </c>
    </row>
    <row r="46" spans="1:6" x14ac:dyDescent="0.25">
      <c r="A46" s="134" t="s">
        <v>1588</v>
      </c>
      <c r="B46" s="134" t="s">
        <v>1589</v>
      </c>
      <c r="C46" s="9">
        <v>43</v>
      </c>
      <c r="D46" s="9">
        <v>234.4</v>
      </c>
      <c r="E46" s="9">
        <f t="shared" si="0"/>
        <v>6946.0199999999995</v>
      </c>
      <c r="F46" s="1" t="s">
        <v>482</v>
      </c>
    </row>
    <row r="47" spans="1:6" x14ac:dyDescent="0.25">
      <c r="A47" s="134" t="s">
        <v>1590</v>
      </c>
      <c r="B47" s="134" t="s">
        <v>1591</v>
      </c>
      <c r="C47" s="9">
        <v>44</v>
      </c>
      <c r="D47" s="9">
        <v>222.57</v>
      </c>
      <c r="E47" s="9">
        <f t="shared" si="0"/>
        <v>7168.5899999999992</v>
      </c>
      <c r="F47" s="1" t="s">
        <v>482</v>
      </c>
    </row>
    <row r="48" spans="1:6" x14ac:dyDescent="0.25">
      <c r="A48" s="134" t="s">
        <v>1592</v>
      </c>
      <c r="B48" s="134" t="s">
        <v>1593</v>
      </c>
      <c r="C48" s="9">
        <v>45</v>
      </c>
      <c r="D48" s="9">
        <v>462.08</v>
      </c>
      <c r="E48" s="9">
        <f t="shared" si="0"/>
        <v>7630.6699999999992</v>
      </c>
      <c r="F48" s="1" t="s">
        <v>482</v>
      </c>
    </row>
    <row r="49" spans="1:6" x14ac:dyDescent="0.25">
      <c r="A49" s="134" t="s">
        <v>1594</v>
      </c>
      <c r="B49" s="134" t="s">
        <v>1595</v>
      </c>
      <c r="C49" s="9">
        <v>46</v>
      </c>
      <c r="D49" s="9">
        <v>245.73999999999998</v>
      </c>
      <c r="E49" s="9">
        <f t="shared" si="0"/>
        <v>7876.4099999999989</v>
      </c>
      <c r="F49" s="1" t="s">
        <v>482</v>
      </c>
    </row>
    <row r="50" spans="1:6" x14ac:dyDescent="0.25">
      <c r="A50" s="134" t="s">
        <v>1596</v>
      </c>
      <c r="B50" s="134" t="s">
        <v>1597</v>
      </c>
      <c r="C50" s="9">
        <v>47</v>
      </c>
      <c r="D50" s="9">
        <v>173.79</v>
      </c>
      <c r="E50" s="9">
        <f t="shared" si="0"/>
        <v>8050.1999999999989</v>
      </c>
      <c r="F50" s="1" t="s">
        <v>482</v>
      </c>
    </row>
    <row r="51" spans="1:6" x14ac:dyDescent="0.25">
      <c r="A51" s="134" t="s">
        <v>1598</v>
      </c>
      <c r="B51" s="134" t="s">
        <v>1599</v>
      </c>
      <c r="C51" s="9">
        <v>48</v>
      </c>
      <c r="D51" s="9">
        <v>243.91</v>
      </c>
      <c r="E51" s="9">
        <f t="shared" si="0"/>
        <v>8294.1099999999988</v>
      </c>
      <c r="F51" s="1" t="s">
        <v>482</v>
      </c>
    </row>
    <row r="52" spans="1:6" x14ac:dyDescent="0.25">
      <c r="A52" s="134" t="s">
        <v>1600</v>
      </c>
      <c r="B52" s="134" t="s">
        <v>1601</v>
      </c>
      <c r="C52" s="9">
        <v>49</v>
      </c>
      <c r="D52" s="9">
        <v>263.91000000000003</v>
      </c>
      <c r="E52" s="9">
        <f t="shared" si="0"/>
        <v>8558.0199999999986</v>
      </c>
      <c r="F52" s="1" t="s">
        <v>482</v>
      </c>
    </row>
    <row r="53" spans="1:6" x14ac:dyDescent="0.25">
      <c r="A53" s="134" t="s">
        <v>1602</v>
      </c>
      <c r="B53" s="134" t="s">
        <v>1603</v>
      </c>
      <c r="C53" s="9">
        <v>50</v>
      </c>
      <c r="D53" s="9">
        <v>218.29999999999998</v>
      </c>
      <c r="E53" s="9">
        <f t="shared" si="0"/>
        <v>8776.3199999999979</v>
      </c>
      <c r="F53" s="1" t="s">
        <v>482</v>
      </c>
    </row>
    <row r="54" spans="1:6" x14ac:dyDescent="0.25">
      <c r="A54" s="134" t="s">
        <v>1604</v>
      </c>
      <c r="B54" s="134" t="s">
        <v>1605</v>
      </c>
      <c r="C54" s="9">
        <v>51</v>
      </c>
      <c r="D54" s="9">
        <v>250</v>
      </c>
      <c r="E54" s="9">
        <f t="shared" si="0"/>
        <v>9026.3199999999979</v>
      </c>
      <c r="F54" s="1" t="s">
        <v>482</v>
      </c>
    </row>
    <row r="55" spans="1:6" x14ac:dyDescent="0.25">
      <c r="A55" s="134" t="s">
        <v>1606</v>
      </c>
      <c r="B55" s="134" t="s">
        <v>1607</v>
      </c>
      <c r="C55" s="9">
        <v>52</v>
      </c>
      <c r="D55" s="9">
        <v>309.45999999999998</v>
      </c>
      <c r="E55" s="9">
        <f t="shared" si="0"/>
        <v>9335.779999999997</v>
      </c>
      <c r="F55" s="1" t="s">
        <v>482</v>
      </c>
    </row>
    <row r="56" spans="1:6" x14ac:dyDescent="0.25">
      <c r="A56" s="134" t="s">
        <v>1608</v>
      </c>
      <c r="B56" s="134" t="s">
        <v>1609</v>
      </c>
      <c r="C56" s="9">
        <v>53</v>
      </c>
      <c r="D56" s="9">
        <v>205.79999999999998</v>
      </c>
      <c r="E56" s="9">
        <f t="shared" si="0"/>
        <v>9541.5799999999963</v>
      </c>
      <c r="F56" s="1" t="s">
        <v>482</v>
      </c>
    </row>
    <row r="57" spans="1:6" x14ac:dyDescent="0.25">
      <c r="A57" s="134" t="s">
        <v>1610</v>
      </c>
      <c r="B57" s="134" t="s">
        <v>1611</v>
      </c>
      <c r="C57" s="9">
        <v>54</v>
      </c>
      <c r="D57" s="9">
        <v>225.60999999999999</v>
      </c>
      <c r="E57" s="9">
        <f t="shared" si="0"/>
        <v>9767.1899999999969</v>
      </c>
      <c r="F57" s="1" t="s">
        <v>482</v>
      </c>
    </row>
    <row r="58" spans="1:6" x14ac:dyDescent="0.25">
      <c r="A58" s="134" t="s">
        <v>1612</v>
      </c>
      <c r="B58" s="134" t="s">
        <v>1613</v>
      </c>
      <c r="C58" s="9">
        <v>55</v>
      </c>
      <c r="D58" s="9">
        <v>250.49</v>
      </c>
      <c r="E58" s="9">
        <f t="shared" si="0"/>
        <v>10017.679999999997</v>
      </c>
      <c r="F58" s="1" t="s">
        <v>482</v>
      </c>
    </row>
    <row r="59" spans="1:6" x14ac:dyDescent="0.25">
      <c r="A59" s="134" t="s">
        <v>1614</v>
      </c>
      <c r="B59" s="134" t="s">
        <v>1615</v>
      </c>
      <c r="C59" s="9">
        <v>56</v>
      </c>
      <c r="D59" s="9">
        <v>262.38</v>
      </c>
      <c r="E59" s="9">
        <f t="shared" si="0"/>
        <v>10280.059999999996</v>
      </c>
      <c r="F59" s="1" t="s">
        <v>482</v>
      </c>
    </row>
    <row r="60" spans="1:6" x14ac:dyDescent="0.25">
      <c r="A60" s="134" t="s">
        <v>1616</v>
      </c>
      <c r="B60" s="134" t="s">
        <v>1617</v>
      </c>
      <c r="C60" s="9">
        <v>57</v>
      </c>
      <c r="D60" s="9">
        <v>359.46</v>
      </c>
      <c r="E60" s="9">
        <f t="shared" si="0"/>
        <v>10639.519999999995</v>
      </c>
      <c r="F60" s="1" t="s">
        <v>482</v>
      </c>
    </row>
    <row r="61" spans="1:6" x14ac:dyDescent="0.25">
      <c r="A61" s="134" t="s">
        <v>1618</v>
      </c>
      <c r="B61" s="134" t="s">
        <v>1619</v>
      </c>
      <c r="C61" s="9">
        <v>58</v>
      </c>
      <c r="D61" s="9">
        <v>151.22</v>
      </c>
      <c r="E61" s="9">
        <f t="shared" si="0"/>
        <v>10790.739999999994</v>
      </c>
      <c r="F61" s="1" t="s">
        <v>482</v>
      </c>
    </row>
    <row r="62" spans="1:6" x14ac:dyDescent="0.25">
      <c r="A62" s="134" t="s">
        <v>1620</v>
      </c>
      <c r="B62" s="134" t="s">
        <v>1621</v>
      </c>
      <c r="C62" s="9">
        <v>59</v>
      </c>
      <c r="D62" s="9">
        <v>228.35999999999999</v>
      </c>
      <c r="E62" s="9">
        <f t="shared" si="0"/>
        <v>11019.099999999995</v>
      </c>
      <c r="F62" s="1" t="s">
        <v>482</v>
      </c>
    </row>
    <row r="63" spans="1:6" x14ac:dyDescent="0.25">
      <c r="A63" s="134" t="s">
        <v>1622</v>
      </c>
      <c r="B63" s="134" t="s">
        <v>1623</v>
      </c>
      <c r="C63" s="9">
        <v>60</v>
      </c>
      <c r="D63" s="9">
        <v>227.14</v>
      </c>
      <c r="E63" s="9">
        <f t="shared" si="0"/>
        <v>11246.239999999994</v>
      </c>
      <c r="F63" s="1" t="s">
        <v>482</v>
      </c>
    </row>
    <row r="64" spans="1:6" x14ac:dyDescent="0.25">
      <c r="A64" s="134" t="s">
        <v>1624</v>
      </c>
      <c r="B64" s="134" t="s">
        <v>1625</v>
      </c>
      <c r="C64" s="9">
        <v>61</v>
      </c>
      <c r="D64" s="9">
        <v>182.92999999999998</v>
      </c>
      <c r="E64" s="9">
        <f t="shared" si="0"/>
        <v>11429.169999999995</v>
      </c>
      <c r="F64" s="1" t="s">
        <v>482</v>
      </c>
    </row>
    <row r="65" spans="1:6" x14ac:dyDescent="0.25">
      <c r="A65" s="134" t="s">
        <v>1626</v>
      </c>
      <c r="B65" s="134" t="s">
        <v>1627</v>
      </c>
      <c r="C65" s="9">
        <v>62</v>
      </c>
      <c r="D65" s="9">
        <v>228.66</v>
      </c>
      <c r="E65" s="9">
        <f t="shared" si="0"/>
        <v>11657.829999999994</v>
      </c>
      <c r="F65" s="1" t="s">
        <v>482</v>
      </c>
    </row>
    <row r="66" spans="1:6" x14ac:dyDescent="0.25">
      <c r="A66" s="134" t="s">
        <v>1628</v>
      </c>
      <c r="B66" s="134" t="s">
        <v>1629</v>
      </c>
      <c r="C66" s="9">
        <v>63</v>
      </c>
      <c r="D66" s="9">
        <v>207.81</v>
      </c>
      <c r="E66" s="9">
        <f t="shared" si="0"/>
        <v>11865.639999999994</v>
      </c>
      <c r="F66" s="1" t="s">
        <v>482</v>
      </c>
    </row>
    <row r="67" spans="1:6" x14ac:dyDescent="0.25">
      <c r="A67" s="134" t="s">
        <v>1630</v>
      </c>
      <c r="B67" s="134" t="s">
        <v>1631</v>
      </c>
      <c r="C67" s="9">
        <v>64</v>
      </c>
      <c r="D67" s="9">
        <v>246.95999999999998</v>
      </c>
      <c r="E67" s="9">
        <f t="shared" si="0"/>
        <v>12112.599999999993</v>
      </c>
      <c r="F67" s="1" t="s">
        <v>482</v>
      </c>
    </row>
    <row r="68" spans="1:6" x14ac:dyDescent="0.25">
      <c r="A68" s="134" t="s">
        <v>1632</v>
      </c>
      <c r="B68" s="134" t="s">
        <v>1633</v>
      </c>
      <c r="C68" s="9">
        <v>65</v>
      </c>
      <c r="D68" s="9">
        <v>234.76</v>
      </c>
      <c r="E68" s="9">
        <f t="shared" si="0"/>
        <v>12347.359999999993</v>
      </c>
      <c r="F68" s="1" t="s">
        <v>482</v>
      </c>
    </row>
    <row r="69" spans="1:6" x14ac:dyDescent="0.25">
      <c r="A69" s="134" t="s">
        <v>1634</v>
      </c>
      <c r="B69" s="134" t="s">
        <v>1635</v>
      </c>
      <c r="C69" s="9">
        <v>66</v>
      </c>
      <c r="D69" s="9">
        <v>240.85999999999999</v>
      </c>
      <c r="E69" s="9">
        <f t="shared" ref="E69:E84" si="1">E68+D69</f>
        <v>12588.219999999994</v>
      </c>
      <c r="F69" s="1" t="s">
        <v>482</v>
      </c>
    </row>
    <row r="70" spans="1:6" x14ac:dyDescent="0.25">
      <c r="A70" s="134" t="s">
        <v>1636</v>
      </c>
      <c r="B70" s="134" t="s">
        <v>1637</v>
      </c>
      <c r="C70" s="9">
        <v>67</v>
      </c>
      <c r="D70" s="9">
        <v>237.81</v>
      </c>
      <c r="E70" s="9">
        <f t="shared" si="1"/>
        <v>12826.029999999993</v>
      </c>
      <c r="F70" s="1" t="s">
        <v>482</v>
      </c>
    </row>
    <row r="71" spans="1:6" x14ac:dyDescent="0.25">
      <c r="A71" s="134" t="s">
        <v>1638</v>
      </c>
      <c r="B71" s="134" t="s">
        <v>1639</v>
      </c>
      <c r="C71" s="9">
        <v>68</v>
      </c>
      <c r="D71" s="9">
        <v>219.51999999999998</v>
      </c>
      <c r="E71" s="9">
        <f t="shared" si="1"/>
        <v>13045.549999999994</v>
      </c>
      <c r="F71" s="1" t="s">
        <v>482</v>
      </c>
    </row>
    <row r="72" spans="1:6" x14ac:dyDescent="0.25">
      <c r="A72" s="134" t="s">
        <v>1640</v>
      </c>
      <c r="B72" s="134" t="s">
        <v>1641</v>
      </c>
      <c r="C72" s="9">
        <v>69</v>
      </c>
      <c r="D72" s="9">
        <v>274.39999999999998</v>
      </c>
      <c r="E72" s="9">
        <f t="shared" si="1"/>
        <v>13319.949999999993</v>
      </c>
      <c r="F72" s="1" t="s">
        <v>482</v>
      </c>
    </row>
    <row r="73" spans="1:6" x14ac:dyDescent="0.25">
      <c r="A73" s="134" t="s">
        <v>1642</v>
      </c>
      <c r="B73" s="134" t="s">
        <v>1643</v>
      </c>
      <c r="C73" s="9">
        <v>70</v>
      </c>
      <c r="D73" s="9">
        <v>259.14999999999998</v>
      </c>
      <c r="E73" s="9">
        <f t="shared" si="1"/>
        <v>13579.099999999993</v>
      </c>
      <c r="F73" s="1" t="s">
        <v>482</v>
      </c>
    </row>
    <row r="74" spans="1:6" x14ac:dyDescent="0.25">
      <c r="A74" s="134" t="s">
        <v>1644</v>
      </c>
      <c r="B74" s="134" t="s">
        <v>1645</v>
      </c>
      <c r="C74" s="9">
        <v>71</v>
      </c>
      <c r="D74" s="9">
        <v>300.8</v>
      </c>
      <c r="E74" s="9">
        <f t="shared" si="1"/>
        <v>13879.899999999992</v>
      </c>
      <c r="F74" s="1" t="s">
        <v>482</v>
      </c>
    </row>
    <row r="75" spans="1:6" x14ac:dyDescent="0.25">
      <c r="A75" s="134" t="s">
        <v>1646</v>
      </c>
      <c r="B75" s="134" t="s">
        <v>1647</v>
      </c>
      <c r="C75" s="9">
        <v>72</v>
      </c>
      <c r="D75" s="9">
        <v>317.69</v>
      </c>
      <c r="E75" s="9">
        <f t="shared" si="1"/>
        <v>14197.589999999993</v>
      </c>
      <c r="F75" s="1" t="s">
        <v>482</v>
      </c>
    </row>
    <row r="76" spans="1:6" x14ac:dyDescent="0.25">
      <c r="A76" s="134" t="s">
        <v>1648</v>
      </c>
      <c r="B76" s="134" t="s">
        <v>1649</v>
      </c>
      <c r="C76" s="9">
        <v>73</v>
      </c>
      <c r="D76" s="9">
        <v>200.43</v>
      </c>
      <c r="E76" s="9">
        <f t="shared" si="1"/>
        <v>14398.019999999993</v>
      </c>
      <c r="F76" s="1" t="s">
        <v>482</v>
      </c>
    </row>
    <row r="77" spans="1:6" x14ac:dyDescent="0.25">
      <c r="A77" s="134" t="s">
        <v>1650</v>
      </c>
      <c r="B77" s="134" t="s">
        <v>1651</v>
      </c>
      <c r="C77" s="9">
        <v>74</v>
      </c>
      <c r="D77" s="9">
        <v>253.04999999999998</v>
      </c>
      <c r="E77" s="9">
        <f t="shared" si="1"/>
        <v>14651.069999999992</v>
      </c>
      <c r="F77" s="1" t="s">
        <v>482</v>
      </c>
    </row>
    <row r="78" spans="1:6" x14ac:dyDescent="0.25">
      <c r="A78" s="134" t="s">
        <v>1652</v>
      </c>
      <c r="B78" s="134" t="s">
        <v>1653</v>
      </c>
      <c r="C78" s="9">
        <v>75</v>
      </c>
      <c r="D78" s="9">
        <v>204.26999999999998</v>
      </c>
      <c r="E78" s="9">
        <f t="shared" si="1"/>
        <v>14855.339999999993</v>
      </c>
      <c r="F78" s="1" t="s">
        <v>482</v>
      </c>
    </row>
    <row r="79" spans="1:6" x14ac:dyDescent="0.25">
      <c r="A79" s="134" t="s">
        <v>1654</v>
      </c>
      <c r="B79" s="134" t="s">
        <v>1655</v>
      </c>
      <c r="C79" s="9">
        <v>76</v>
      </c>
      <c r="D79" s="9">
        <v>205.79999999999998</v>
      </c>
      <c r="E79" s="9">
        <f t="shared" si="1"/>
        <v>15061.139999999992</v>
      </c>
      <c r="F79" s="1" t="s">
        <v>482</v>
      </c>
    </row>
    <row r="80" spans="1:6" x14ac:dyDescent="0.25">
      <c r="A80" s="134" t="s">
        <v>1656</v>
      </c>
      <c r="B80" s="134" t="s">
        <v>1657</v>
      </c>
      <c r="C80" s="9">
        <v>77</v>
      </c>
      <c r="D80" s="9">
        <v>201.71</v>
      </c>
      <c r="E80" s="9">
        <f t="shared" si="1"/>
        <v>15262.849999999991</v>
      </c>
      <c r="F80" s="1" t="s">
        <v>482</v>
      </c>
    </row>
    <row r="81" spans="1:6" x14ac:dyDescent="0.25">
      <c r="A81" s="134" t="s">
        <v>1658</v>
      </c>
      <c r="B81" s="134" t="s">
        <v>1659</v>
      </c>
      <c r="C81" s="9">
        <v>78</v>
      </c>
      <c r="D81" s="9">
        <v>229.15</v>
      </c>
      <c r="E81" s="9">
        <f t="shared" si="1"/>
        <v>15491.999999999991</v>
      </c>
      <c r="F81" s="1" t="s">
        <v>482</v>
      </c>
    </row>
    <row r="82" spans="1:6" x14ac:dyDescent="0.25">
      <c r="A82" s="134" t="s">
        <v>1660</v>
      </c>
      <c r="B82" s="134" t="s">
        <v>1661</v>
      </c>
      <c r="C82" s="9">
        <v>79</v>
      </c>
      <c r="D82" s="9">
        <v>229.15</v>
      </c>
      <c r="E82" s="9">
        <f t="shared" si="1"/>
        <v>15721.149999999991</v>
      </c>
      <c r="F82" s="1" t="s">
        <v>482</v>
      </c>
    </row>
    <row r="83" spans="1:6" x14ac:dyDescent="0.25">
      <c r="A83" s="134" t="s">
        <v>1662</v>
      </c>
      <c r="B83" s="134" t="s">
        <v>1663</v>
      </c>
      <c r="C83" s="9">
        <v>80</v>
      </c>
      <c r="D83" s="9">
        <v>158.54</v>
      </c>
      <c r="E83" s="9">
        <f t="shared" si="1"/>
        <v>15879.689999999991</v>
      </c>
      <c r="F83" s="1" t="s">
        <v>482</v>
      </c>
    </row>
    <row r="84" spans="1:6" x14ac:dyDescent="0.25">
      <c r="A84" s="134" t="s">
        <v>1664</v>
      </c>
      <c r="B84" s="134" t="s">
        <v>1665</v>
      </c>
      <c r="C84" s="9" t="s">
        <v>1666</v>
      </c>
      <c r="D84" s="9">
        <v>73.180000000000007</v>
      </c>
      <c r="E84" s="9">
        <f t="shared" si="1"/>
        <v>15952.869999999992</v>
      </c>
      <c r="F84" s="1" t="s">
        <v>482</v>
      </c>
    </row>
    <row r="85" spans="1:6" x14ac:dyDescent="0.25">
      <c r="A85" s="134" t="s">
        <v>1667</v>
      </c>
      <c r="B85" s="134" t="s">
        <v>1668</v>
      </c>
      <c r="C85" s="9" t="s">
        <v>1669</v>
      </c>
      <c r="D85" s="9">
        <v>85.95</v>
      </c>
      <c r="E85" s="9">
        <f>E84+D85</f>
        <v>16038.819999999992</v>
      </c>
      <c r="F85" s="1" t="s">
        <v>482</v>
      </c>
    </row>
    <row r="86" spans="1:6" x14ac:dyDescent="0.25">
      <c r="A86" s="138"/>
      <c r="B86" s="182"/>
      <c r="F86" s="168"/>
    </row>
    <row r="87" spans="1:6" x14ac:dyDescent="0.25">
      <c r="A87" s="134" t="s">
        <v>1562</v>
      </c>
      <c r="B87" s="134" t="s">
        <v>1563</v>
      </c>
      <c r="C87" s="134">
        <v>30</v>
      </c>
      <c r="D87" s="183" t="s">
        <v>1670</v>
      </c>
      <c r="E87" s="183">
        <v>4938.58</v>
      </c>
      <c r="F87" s="1" t="s">
        <v>482</v>
      </c>
    </row>
    <row r="88" spans="1:6" x14ac:dyDescent="0.25">
      <c r="A88" s="184" t="s">
        <v>1671</v>
      </c>
      <c r="B88" s="184" t="s">
        <v>1672</v>
      </c>
      <c r="C88" s="9" t="s">
        <v>123</v>
      </c>
      <c r="D88" s="9">
        <v>13</v>
      </c>
      <c r="E88" s="185">
        <f>D88+E87</f>
        <v>4951.58</v>
      </c>
      <c r="F88" s="1" t="s">
        <v>482</v>
      </c>
    </row>
    <row r="89" spans="1:6" x14ac:dyDescent="0.25">
      <c r="A89" s="184" t="s">
        <v>1673</v>
      </c>
      <c r="B89" s="2" t="s">
        <v>1674</v>
      </c>
      <c r="C89" s="9">
        <v>1</v>
      </c>
      <c r="D89" s="9">
        <v>66.099999999999994</v>
      </c>
      <c r="E89" s="9">
        <f>D89+E88</f>
        <v>5017.68</v>
      </c>
      <c r="F89" s="1" t="s">
        <v>482</v>
      </c>
    </row>
    <row r="90" spans="1:6" x14ac:dyDescent="0.25">
      <c r="A90" s="184" t="s">
        <v>1675</v>
      </c>
      <c r="B90" s="184" t="s">
        <v>1676</v>
      </c>
      <c r="C90" s="9">
        <v>2</v>
      </c>
      <c r="D90" s="9">
        <v>90</v>
      </c>
      <c r="E90" s="9">
        <f t="shared" ref="E90:E105" si="2">D90+E89</f>
        <v>5107.68</v>
      </c>
      <c r="F90" s="1" t="s">
        <v>482</v>
      </c>
    </row>
    <row r="91" spans="1:6" x14ac:dyDescent="0.25">
      <c r="A91" s="184" t="s">
        <v>1677</v>
      </c>
      <c r="B91" s="2" t="s">
        <v>1678</v>
      </c>
      <c r="C91" s="9">
        <v>3</v>
      </c>
      <c r="D91" s="9">
        <v>324.3</v>
      </c>
      <c r="E91" s="9">
        <f t="shared" si="2"/>
        <v>5431.9800000000005</v>
      </c>
      <c r="F91" s="1" t="s">
        <v>482</v>
      </c>
    </row>
    <row r="92" spans="1:6" x14ac:dyDescent="0.25">
      <c r="A92" s="184" t="s">
        <v>1679</v>
      </c>
      <c r="B92" s="2" t="s">
        <v>1680</v>
      </c>
      <c r="C92" s="9">
        <v>4</v>
      </c>
      <c r="D92" s="9">
        <v>323.39999999999998</v>
      </c>
      <c r="E92" s="9">
        <f t="shared" si="2"/>
        <v>5755.38</v>
      </c>
      <c r="F92" s="1" t="s">
        <v>482</v>
      </c>
    </row>
    <row r="93" spans="1:6" x14ac:dyDescent="0.25">
      <c r="A93" s="184" t="s">
        <v>1681</v>
      </c>
      <c r="B93" s="2" t="s">
        <v>1682</v>
      </c>
      <c r="C93" s="9">
        <v>5</v>
      </c>
      <c r="D93" s="9">
        <v>325.3</v>
      </c>
      <c r="E93" s="9">
        <f t="shared" si="2"/>
        <v>6080.68</v>
      </c>
      <c r="F93" s="1" t="s">
        <v>482</v>
      </c>
    </row>
    <row r="94" spans="1:6" x14ac:dyDescent="0.25">
      <c r="A94" s="184" t="s">
        <v>1683</v>
      </c>
      <c r="B94" s="2" t="s">
        <v>1684</v>
      </c>
      <c r="C94" s="9">
        <v>6</v>
      </c>
      <c r="D94" s="9">
        <v>342.1</v>
      </c>
      <c r="E94" s="9">
        <f t="shared" si="2"/>
        <v>6422.7800000000007</v>
      </c>
      <c r="F94" s="1" t="s">
        <v>482</v>
      </c>
    </row>
    <row r="95" spans="1:6" x14ac:dyDescent="0.25">
      <c r="A95" s="184" t="s">
        <v>1685</v>
      </c>
      <c r="B95" s="2" t="s">
        <v>1686</v>
      </c>
      <c r="C95" s="9">
        <v>7</v>
      </c>
      <c r="D95" s="9">
        <v>338</v>
      </c>
      <c r="E95" s="9">
        <f t="shared" si="2"/>
        <v>6760.7800000000007</v>
      </c>
      <c r="F95" s="1" t="s">
        <v>482</v>
      </c>
    </row>
    <row r="96" spans="1:6" x14ac:dyDescent="0.25">
      <c r="A96" s="184" t="s">
        <v>1687</v>
      </c>
      <c r="B96" s="2" t="s">
        <v>1688</v>
      </c>
      <c r="C96" s="9">
        <v>8</v>
      </c>
      <c r="D96" s="9">
        <v>336.7</v>
      </c>
      <c r="E96" s="9">
        <f t="shared" si="2"/>
        <v>7097.4800000000005</v>
      </c>
      <c r="F96" s="1" t="s">
        <v>482</v>
      </c>
    </row>
    <row r="97" spans="1:6" x14ac:dyDescent="0.25">
      <c r="A97" s="17" t="s">
        <v>1689</v>
      </c>
      <c r="B97" s="17" t="s">
        <v>1690</v>
      </c>
      <c r="C97" s="9">
        <v>9</v>
      </c>
      <c r="D97" s="9">
        <v>178.7</v>
      </c>
      <c r="E97" s="9">
        <f t="shared" si="2"/>
        <v>7276.18</v>
      </c>
      <c r="F97" s="1" t="s">
        <v>482</v>
      </c>
    </row>
    <row r="98" spans="1:6" x14ac:dyDescent="0.25">
      <c r="A98" s="17" t="s">
        <v>1691</v>
      </c>
      <c r="B98" s="186" t="s">
        <v>1692</v>
      </c>
      <c r="C98" s="9">
        <v>10</v>
      </c>
      <c r="D98" s="9">
        <v>242.2</v>
      </c>
      <c r="E98" s="9">
        <f t="shared" si="2"/>
        <v>7518.38</v>
      </c>
      <c r="F98" s="1" t="s">
        <v>482</v>
      </c>
    </row>
    <row r="99" spans="1:6" x14ac:dyDescent="0.25">
      <c r="A99" s="17" t="s">
        <v>1693</v>
      </c>
      <c r="B99" s="186" t="s">
        <v>1694</v>
      </c>
      <c r="C99" s="9">
        <v>11</v>
      </c>
      <c r="D99" s="9">
        <v>316.2</v>
      </c>
      <c r="E99" s="9">
        <f t="shared" si="2"/>
        <v>7834.58</v>
      </c>
      <c r="F99" s="1" t="s">
        <v>482</v>
      </c>
    </row>
    <row r="100" spans="1:6" x14ac:dyDescent="0.25">
      <c r="A100" s="17" t="s">
        <v>1695</v>
      </c>
      <c r="B100" s="186" t="s">
        <v>1696</v>
      </c>
      <c r="C100" s="9">
        <v>12</v>
      </c>
      <c r="D100" s="9">
        <v>340.5</v>
      </c>
      <c r="E100" s="9">
        <f t="shared" si="2"/>
        <v>8175.08</v>
      </c>
      <c r="F100" s="1" t="s">
        <v>482</v>
      </c>
    </row>
    <row r="101" spans="1:6" x14ac:dyDescent="0.25">
      <c r="A101" s="17"/>
      <c r="B101" s="186" t="s">
        <v>1697</v>
      </c>
      <c r="C101" s="9" t="s">
        <v>1698</v>
      </c>
      <c r="D101" s="9">
        <v>70</v>
      </c>
      <c r="E101" s="9">
        <f t="shared" si="2"/>
        <v>8245.08</v>
      </c>
      <c r="F101" s="1" t="s">
        <v>482</v>
      </c>
    </row>
    <row r="102" spans="1:6" x14ac:dyDescent="0.25">
      <c r="A102" s="17"/>
      <c r="B102" s="2" t="s">
        <v>1699</v>
      </c>
      <c r="C102" s="9">
        <v>1</v>
      </c>
      <c r="D102" s="9">
        <v>70</v>
      </c>
      <c r="E102" s="9">
        <f t="shared" si="2"/>
        <v>8315.08</v>
      </c>
      <c r="F102" s="1" t="s">
        <v>482</v>
      </c>
    </row>
    <row r="103" spans="1:6" x14ac:dyDescent="0.25">
      <c r="A103" s="17"/>
      <c r="B103" s="2" t="s">
        <v>1700</v>
      </c>
      <c r="C103" s="9">
        <v>2</v>
      </c>
      <c r="D103" s="9">
        <v>271</v>
      </c>
      <c r="E103" s="9">
        <f t="shared" si="2"/>
        <v>8586.08</v>
      </c>
      <c r="F103" s="1" t="s">
        <v>482</v>
      </c>
    </row>
    <row r="104" spans="1:6" x14ac:dyDescent="0.25">
      <c r="A104" s="17"/>
      <c r="B104" s="2" t="s">
        <v>1701</v>
      </c>
      <c r="C104" s="9">
        <v>3</v>
      </c>
      <c r="D104" s="9">
        <v>139</v>
      </c>
      <c r="E104" s="9">
        <f t="shared" si="2"/>
        <v>8725.08</v>
      </c>
      <c r="F104" s="1" t="s">
        <v>482</v>
      </c>
    </row>
    <row r="105" spans="1:6" x14ac:dyDescent="0.25">
      <c r="A105" s="17"/>
      <c r="B105" s="17" t="s">
        <v>1702</v>
      </c>
      <c r="C105" s="9" t="s">
        <v>1703</v>
      </c>
      <c r="D105" s="9">
        <v>28</v>
      </c>
      <c r="E105" s="9">
        <f t="shared" si="2"/>
        <v>8753.08</v>
      </c>
      <c r="F105" s="1" t="s">
        <v>482</v>
      </c>
    </row>
    <row r="106" spans="1:6" x14ac:dyDescent="0.25">
      <c r="C106" s="141" t="s">
        <v>68</v>
      </c>
      <c r="D106" s="141">
        <f>SUM(D3:D105)</f>
        <v>19853.319999999996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0"/>
  <sheetViews>
    <sheetView workbookViewId="0">
      <pane ySplit="2" topLeftCell="A51" activePane="bottomLeft" state="frozen"/>
      <selection pane="bottomLeft" activeCell="F5" sqref="F5:F65"/>
    </sheetView>
  </sheetViews>
  <sheetFormatPr defaultRowHeight="12.75" outlineLevelRow="1" x14ac:dyDescent="0.2"/>
  <cols>
    <col min="1" max="1" width="5.7109375" style="92" customWidth="1"/>
    <col min="2" max="2" width="10" style="92" bestFit="1" customWidth="1"/>
    <col min="3" max="3" width="11.42578125" style="92" customWidth="1"/>
    <col min="4" max="4" width="7.7109375" style="92" bestFit="1" customWidth="1"/>
    <col min="5" max="5" width="11.7109375" style="92" bestFit="1" customWidth="1"/>
    <col min="6" max="6" width="11.28515625" style="92" bestFit="1" customWidth="1"/>
    <col min="7" max="242" width="9.140625" style="92"/>
    <col min="243" max="243" width="5.7109375" style="92" customWidth="1"/>
    <col min="244" max="244" width="10" style="92" bestFit="1" customWidth="1"/>
    <col min="245" max="245" width="11.42578125" style="92" customWidth="1"/>
    <col min="246" max="246" width="7.7109375" style="92" bestFit="1" customWidth="1"/>
    <col min="247" max="247" width="11.7109375" style="92" bestFit="1" customWidth="1"/>
    <col min="248" max="248" width="11.28515625" style="92" bestFit="1" customWidth="1"/>
    <col min="249" max="249" width="6.28515625" style="92" customWidth="1"/>
    <col min="250" max="250" width="0" style="92" hidden="1" customWidth="1"/>
    <col min="251" max="253" width="9.28515625" style="92" customWidth="1"/>
    <col min="254" max="254" width="14.42578125" style="92" bestFit="1" customWidth="1"/>
    <col min="255" max="255" width="15.42578125" style="92" bestFit="1" customWidth="1"/>
    <col min="256" max="256" width="15.42578125" style="92" customWidth="1"/>
    <col min="257" max="257" width="9.140625" style="92"/>
    <col min="258" max="258" width="18" style="92" bestFit="1" customWidth="1"/>
    <col min="259" max="259" width="9.85546875" style="92" bestFit="1" customWidth="1"/>
    <col min="260" max="498" width="9.140625" style="92"/>
    <col min="499" max="499" width="5.7109375" style="92" customWidth="1"/>
    <col min="500" max="500" width="10" style="92" bestFit="1" customWidth="1"/>
    <col min="501" max="501" width="11.42578125" style="92" customWidth="1"/>
    <col min="502" max="502" width="7.7109375" style="92" bestFit="1" customWidth="1"/>
    <col min="503" max="503" width="11.7109375" style="92" bestFit="1" customWidth="1"/>
    <col min="504" max="504" width="11.28515625" style="92" bestFit="1" customWidth="1"/>
    <col min="505" max="505" width="6.28515625" style="92" customWidth="1"/>
    <col min="506" max="506" width="0" style="92" hidden="1" customWidth="1"/>
    <col min="507" max="509" width="9.28515625" style="92" customWidth="1"/>
    <col min="510" max="510" width="14.42578125" style="92" bestFit="1" customWidth="1"/>
    <col min="511" max="511" width="15.42578125" style="92" bestFit="1" customWidth="1"/>
    <col min="512" max="512" width="15.42578125" style="92" customWidth="1"/>
    <col min="513" max="513" width="9.140625" style="92"/>
    <col min="514" max="514" width="18" style="92" bestFit="1" customWidth="1"/>
    <col min="515" max="515" width="9.85546875" style="92" bestFit="1" customWidth="1"/>
    <col min="516" max="754" width="9.140625" style="92"/>
    <col min="755" max="755" width="5.7109375" style="92" customWidth="1"/>
    <col min="756" max="756" width="10" style="92" bestFit="1" customWidth="1"/>
    <col min="757" max="757" width="11.42578125" style="92" customWidth="1"/>
    <col min="758" max="758" width="7.7109375" style="92" bestFit="1" customWidth="1"/>
    <col min="759" max="759" width="11.7109375" style="92" bestFit="1" customWidth="1"/>
    <col min="760" max="760" width="11.28515625" style="92" bestFit="1" customWidth="1"/>
    <col min="761" max="761" width="6.28515625" style="92" customWidth="1"/>
    <col min="762" max="762" width="0" style="92" hidden="1" customWidth="1"/>
    <col min="763" max="765" width="9.28515625" style="92" customWidth="1"/>
    <col min="766" max="766" width="14.42578125" style="92" bestFit="1" customWidth="1"/>
    <col min="767" max="767" width="15.42578125" style="92" bestFit="1" customWidth="1"/>
    <col min="768" max="768" width="15.42578125" style="92" customWidth="1"/>
    <col min="769" max="769" width="9.140625" style="92"/>
    <col min="770" max="770" width="18" style="92" bestFit="1" customWidth="1"/>
    <col min="771" max="771" width="9.85546875" style="92" bestFit="1" customWidth="1"/>
    <col min="772" max="1010" width="9.140625" style="92"/>
    <col min="1011" max="1011" width="5.7109375" style="92" customWidth="1"/>
    <col min="1012" max="1012" width="10" style="92" bestFit="1" customWidth="1"/>
    <col min="1013" max="1013" width="11.42578125" style="92" customWidth="1"/>
    <col min="1014" max="1014" width="7.7109375" style="92" bestFit="1" customWidth="1"/>
    <col min="1015" max="1015" width="11.7109375" style="92" bestFit="1" customWidth="1"/>
    <col min="1016" max="1016" width="11.28515625" style="92" bestFit="1" customWidth="1"/>
    <col min="1017" max="1017" width="6.28515625" style="92" customWidth="1"/>
    <col min="1018" max="1018" width="0" style="92" hidden="1" customWidth="1"/>
    <col min="1019" max="1021" width="9.28515625" style="92" customWidth="1"/>
    <col min="1022" max="1022" width="14.42578125" style="92" bestFit="1" customWidth="1"/>
    <col min="1023" max="1023" width="15.42578125" style="92" bestFit="1" customWidth="1"/>
    <col min="1024" max="1024" width="15.42578125" style="92" customWidth="1"/>
    <col min="1025" max="1025" width="9.140625" style="92"/>
    <col min="1026" max="1026" width="18" style="92" bestFit="1" customWidth="1"/>
    <col min="1027" max="1027" width="9.85546875" style="92" bestFit="1" customWidth="1"/>
    <col min="1028" max="1266" width="9.140625" style="92"/>
    <col min="1267" max="1267" width="5.7109375" style="92" customWidth="1"/>
    <col min="1268" max="1268" width="10" style="92" bestFit="1" customWidth="1"/>
    <col min="1269" max="1269" width="11.42578125" style="92" customWidth="1"/>
    <col min="1270" max="1270" width="7.7109375" style="92" bestFit="1" customWidth="1"/>
    <col min="1271" max="1271" width="11.7109375" style="92" bestFit="1" customWidth="1"/>
    <col min="1272" max="1272" width="11.28515625" style="92" bestFit="1" customWidth="1"/>
    <col min="1273" max="1273" width="6.28515625" style="92" customWidth="1"/>
    <col min="1274" max="1274" width="0" style="92" hidden="1" customWidth="1"/>
    <col min="1275" max="1277" width="9.28515625" style="92" customWidth="1"/>
    <col min="1278" max="1278" width="14.42578125" style="92" bestFit="1" customWidth="1"/>
    <col min="1279" max="1279" width="15.42578125" style="92" bestFit="1" customWidth="1"/>
    <col min="1280" max="1280" width="15.42578125" style="92" customWidth="1"/>
    <col min="1281" max="1281" width="9.140625" style="92"/>
    <col min="1282" max="1282" width="18" style="92" bestFit="1" customWidth="1"/>
    <col min="1283" max="1283" width="9.85546875" style="92" bestFit="1" customWidth="1"/>
    <col min="1284" max="1522" width="9.140625" style="92"/>
    <col min="1523" max="1523" width="5.7109375" style="92" customWidth="1"/>
    <col min="1524" max="1524" width="10" style="92" bestFit="1" customWidth="1"/>
    <col min="1525" max="1525" width="11.42578125" style="92" customWidth="1"/>
    <col min="1526" max="1526" width="7.7109375" style="92" bestFit="1" customWidth="1"/>
    <col min="1527" max="1527" width="11.7109375" style="92" bestFit="1" customWidth="1"/>
    <col min="1528" max="1528" width="11.28515625" style="92" bestFit="1" customWidth="1"/>
    <col min="1529" max="1529" width="6.28515625" style="92" customWidth="1"/>
    <col min="1530" max="1530" width="0" style="92" hidden="1" customWidth="1"/>
    <col min="1531" max="1533" width="9.28515625" style="92" customWidth="1"/>
    <col min="1534" max="1534" width="14.42578125" style="92" bestFit="1" customWidth="1"/>
    <col min="1535" max="1535" width="15.42578125" style="92" bestFit="1" customWidth="1"/>
    <col min="1536" max="1536" width="15.42578125" style="92" customWidth="1"/>
    <col min="1537" max="1537" width="9.140625" style="92"/>
    <col min="1538" max="1538" width="18" style="92" bestFit="1" customWidth="1"/>
    <col min="1539" max="1539" width="9.85546875" style="92" bestFit="1" customWidth="1"/>
    <col min="1540" max="1778" width="9.140625" style="92"/>
    <col min="1779" max="1779" width="5.7109375" style="92" customWidth="1"/>
    <col min="1780" max="1780" width="10" style="92" bestFit="1" customWidth="1"/>
    <col min="1781" max="1781" width="11.42578125" style="92" customWidth="1"/>
    <col min="1782" max="1782" width="7.7109375" style="92" bestFit="1" customWidth="1"/>
    <col min="1783" max="1783" width="11.7109375" style="92" bestFit="1" customWidth="1"/>
    <col min="1784" max="1784" width="11.28515625" style="92" bestFit="1" customWidth="1"/>
    <col min="1785" max="1785" width="6.28515625" style="92" customWidth="1"/>
    <col min="1786" max="1786" width="0" style="92" hidden="1" customWidth="1"/>
    <col min="1787" max="1789" width="9.28515625" style="92" customWidth="1"/>
    <col min="1790" max="1790" width="14.42578125" style="92" bestFit="1" customWidth="1"/>
    <col min="1791" max="1791" width="15.42578125" style="92" bestFit="1" customWidth="1"/>
    <col min="1792" max="1792" width="15.42578125" style="92" customWidth="1"/>
    <col min="1793" max="1793" width="9.140625" style="92"/>
    <col min="1794" max="1794" width="18" style="92" bestFit="1" customWidth="1"/>
    <col min="1795" max="1795" width="9.85546875" style="92" bestFit="1" customWidth="1"/>
    <col min="1796" max="2034" width="9.140625" style="92"/>
    <col min="2035" max="2035" width="5.7109375" style="92" customWidth="1"/>
    <col min="2036" max="2036" width="10" style="92" bestFit="1" customWidth="1"/>
    <col min="2037" max="2037" width="11.42578125" style="92" customWidth="1"/>
    <col min="2038" max="2038" width="7.7109375" style="92" bestFit="1" customWidth="1"/>
    <col min="2039" max="2039" width="11.7109375" style="92" bestFit="1" customWidth="1"/>
    <col min="2040" max="2040" width="11.28515625" style="92" bestFit="1" customWidth="1"/>
    <col min="2041" max="2041" width="6.28515625" style="92" customWidth="1"/>
    <col min="2042" max="2042" width="0" style="92" hidden="1" customWidth="1"/>
    <col min="2043" max="2045" width="9.28515625" style="92" customWidth="1"/>
    <col min="2046" max="2046" width="14.42578125" style="92" bestFit="1" customWidth="1"/>
    <col min="2047" max="2047" width="15.42578125" style="92" bestFit="1" customWidth="1"/>
    <col min="2048" max="2048" width="15.42578125" style="92" customWidth="1"/>
    <col min="2049" max="2049" width="9.140625" style="92"/>
    <col min="2050" max="2050" width="18" style="92" bestFit="1" customWidth="1"/>
    <col min="2051" max="2051" width="9.85546875" style="92" bestFit="1" customWidth="1"/>
    <col min="2052" max="2290" width="9.140625" style="92"/>
    <col min="2291" max="2291" width="5.7109375" style="92" customWidth="1"/>
    <col min="2292" max="2292" width="10" style="92" bestFit="1" customWidth="1"/>
    <col min="2293" max="2293" width="11.42578125" style="92" customWidth="1"/>
    <col min="2294" max="2294" width="7.7109375" style="92" bestFit="1" customWidth="1"/>
    <col min="2295" max="2295" width="11.7109375" style="92" bestFit="1" customWidth="1"/>
    <col min="2296" max="2296" width="11.28515625" style="92" bestFit="1" customWidth="1"/>
    <col min="2297" max="2297" width="6.28515625" style="92" customWidth="1"/>
    <col min="2298" max="2298" width="0" style="92" hidden="1" customWidth="1"/>
    <col min="2299" max="2301" width="9.28515625" style="92" customWidth="1"/>
    <col min="2302" max="2302" width="14.42578125" style="92" bestFit="1" customWidth="1"/>
    <col min="2303" max="2303" width="15.42578125" style="92" bestFit="1" customWidth="1"/>
    <col min="2304" max="2304" width="15.42578125" style="92" customWidth="1"/>
    <col min="2305" max="2305" width="9.140625" style="92"/>
    <col min="2306" max="2306" width="18" style="92" bestFit="1" customWidth="1"/>
    <col min="2307" max="2307" width="9.85546875" style="92" bestFit="1" customWidth="1"/>
    <col min="2308" max="2546" width="9.140625" style="92"/>
    <col min="2547" max="2547" width="5.7109375" style="92" customWidth="1"/>
    <col min="2548" max="2548" width="10" style="92" bestFit="1" customWidth="1"/>
    <col min="2549" max="2549" width="11.42578125" style="92" customWidth="1"/>
    <col min="2550" max="2550" width="7.7109375" style="92" bestFit="1" customWidth="1"/>
    <col min="2551" max="2551" width="11.7109375" style="92" bestFit="1" customWidth="1"/>
    <col min="2552" max="2552" width="11.28515625" style="92" bestFit="1" customWidth="1"/>
    <col min="2553" max="2553" width="6.28515625" style="92" customWidth="1"/>
    <col min="2554" max="2554" width="0" style="92" hidden="1" customWidth="1"/>
    <col min="2555" max="2557" width="9.28515625" style="92" customWidth="1"/>
    <col min="2558" max="2558" width="14.42578125" style="92" bestFit="1" customWidth="1"/>
    <col min="2559" max="2559" width="15.42578125" style="92" bestFit="1" customWidth="1"/>
    <col min="2560" max="2560" width="15.42578125" style="92" customWidth="1"/>
    <col min="2561" max="2561" width="9.140625" style="92"/>
    <col min="2562" max="2562" width="18" style="92" bestFit="1" customWidth="1"/>
    <col min="2563" max="2563" width="9.85546875" style="92" bestFit="1" customWidth="1"/>
    <col min="2564" max="2802" width="9.140625" style="92"/>
    <col min="2803" max="2803" width="5.7109375" style="92" customWidth="1"/>
    <col min="2804" max="2804" width="10" style="92" bestFit="1" customWidth="1"/>
    <col min="2805" max="2805" width="11.42578125" style="92" customWidth="1"/>
    <col min="2806" max="2806" width="7.7109375" style="92" bestFit="1" customWidth="1"/>
    <col min="2807" max="2807" width="11.7109375" style="92" bestFit="1" customWidth="1"/>
    <col min="2808" max="2808" width="11.28515625" style="92" bestFit="1" customWidth="1"/>
    <col min="2809" max="2809" width="6.28515625" style="92" customWidth="1"/>
    <col min="2810" max="2810" width="0" style="92" hidden="1" customWidth="1"/>
    <col min="2811" max="2813" width="9.28515625" style="92" customWidth="1"/>
    <col min="2814" max="2814" width="14.42578125" style="92" bestFit="1" customWidth="1"/>
    <col min="2815" max="2815" width="15.42578125" style="92" bestFit="1" customWidth="1"/>
    <col min="2816" max="2816" width="15.42578125" style="92" customWidth="1"/>
    <col min="2817" max="2817" width="9.140625" style="92"/>
    <col min="2818" max="2818" width="18" style="92" bestFit="1" customWidth="1"/>
    <col min="2819" max="2819" width="9.85546875" style="92" bestFit="1" customWidth="1"/>
    <col min="2820" max="3058" width="9.140625" style="92"/>
    <col min="3059" max="3059" width="5.7109375" style="92" customWidth="1"/>
    <col min="3060" max="3060" width="10" style="92" bestFit="1" customWidth="1"/>
    <col min="3061" max="3061" width="11.42578125" style="92" customWidth="1"/>
    <col min="3062" max="3062" width="7.7109375" style="92" bestFit="1" customWidth="1"/>
    <col min="3063" max="3063" width="11.7109375" style="92" bestFit="1" customWidth="1"/>
    <col min="3064" max="3064" width="11.28515625" style="92" bestFit="1" customWidth="1"/>
    <col min="3065" max="3065" width="6.28515625" style="92" customWidth="1"/>
    <col min="3066" max="3066" width="0" style="92" hidden="1" customWidth="1"/>
    <col min="3067" max="3069" width="9.28515625" style="92" customWidth="1"/>
    <col min="3070" max="3070" width="14.42578125" style="92" bestFit="1" customWidth="1"/>
    <col min="3071" max="3071" width="15.42578125" style="92" bestFit="1" customWidth="1"/>
    <col min="3072" max="3072" width="15.42578125" style="92" customWidth="1"/>
    <col min="3073" max="3073" width="9.140625" style="92"/>
    <col min="3074" max="3074" width="18" style="92" bestFit="1" customWidth="1"/>
    <col min="3075" max="3075" width="9.85546875" style="92" bestFit="1" customWidth="1"/>
    <col min="3076" max="3314" width="9.140625" style="92"/>
    <col min="3315" max="3315" width="5.7109375" style="92" customWidth="1"/>
    <col min="3316" max="3316" width="10" style="92" bestFit="1" customWidth="1"/>
    <col min="3317" max="3317" width="11.42578125" style="92" customWidth="1"/>
    <col min="3318" max="3318" width="7.7109375" style="92" bestFit="1" customWidth="1"/>
    <col min="3319" max="3319" width="11.7109375" style="92" bestFit="1" customWidth="1"/>
    <col min="3320" max="3320" width="11.28515625" style="92" bestFit="1" customWidth="1"/>
    <col min="3321" max="3321" width="6.28515625" style="92" customWidth="1"/>
    <col min="3322" max="3322" width="0" style="92" hidden="1" customWidth="1"/>
    <col min="3323" max="3325" width="9.28515625" style="92" customWidth="1"/>
    <col min="3326" max="3326" width="14.42578125" style="92" bestFit="1" customWidth="1"/>
    <col min="3327" max="3327" width="15.42578125" style="92" bestFit="1" customWidth="1"/>
    <col min="3328" max="3328" width="15.42578125" style="92" customWidth="1"/>
    <col min="3329" max="3329" width="9.140625" style="92"/>
    <col min="3330" max="3330" width="18" style="92" bestFit="1" customWidth="1"/>
    <col min="3331" max="3331" width="9.85546875" style="92" bestFit="1" customWidth="1"/>
    <col min="3332" max="3570" width="9.140625" style="92"/>
    <col min="3571" max="3571" width="5.7109375" style="92" customWidth="1"/>
    <col min="3572" max="3572" width="10" style="92" bestFit="1" customWidth="1"/>
    <col min="3573" max="3573" width="11.42578125" style="92" customWidth="1"/>
    <col min="3574" max="3574" width="7.7109375" style="92" bestFit="1" customWidth="1"/>
    <col min="3575" max="3575" width="11.7109375" style="92" bestFit="1" customWidth="1"/>
    <col min="3576" max="3576" width="11.28515625" style="92" bestFit="1" customWidth="1"/>
    <col min="3577" max="3577" width="6.28515625" style="92" customWidth="1"/>
    <col min="3578" max="3578" width="0" style="92" hidden="1" customWidth="1"/>
    <col min="3579" max="3581" width="9.28515625" style="92" customWidth="1"/>
    <col min="3582" max="3582" width="14.42578125" style="92" bestFit="1" customWidth="1"/>
    <col min="3583" max="3583" width="15.42578125" style="92" bestFit="1" customWidth="1"/>
    <col min="3584" max="3584" width="15.42578125" style="92" customWidth="1"/>
    <col min="3585" max="3585" width="9.140625" style="92"/>
    <col min="3586" max="3586" width="18" style="92" bestFit="1" customWidth="1"/>
    <col min="3587" max="3587" width="9.85546875" style="92" bestFit="1" customWidth="1"/>
    <col min="3588" max="3826" width="9.140625" style="92"/>
    <col min="3827" max="3827" width="5.7109375" style="92" customWidth="1"/>
    <col min="3828" max="3828" width="10" style="92" bestFit="1" customWidth="1"/>
    <col min="3829" max="3829" width="11.42578125" style="92" customWidth="1"/>
    <col min="3830" max="3830" width="7.7109375" style="92" bestFit="1" customWidth="1"/>
    <col min="3831" max="3831" width="11.7109375" style="92" bestFit="1" customWidth="1"/>
    <col min="3832" max="3832" width="11.28515625" style="92" bestFit="1" customWidth="1"/>
    <col min="3833" max="3833" width="6.28515625" style="92" customWidth="1"/>
    <col min="3834" max="3834" width="0" style="92" hidden="1" customWidth="1"/>
    <col min="3835" max="3837" width="9.28515625" style="92" customWidth="1"/>
    <col min="3838" max="3838" width="14.42578125" style="92" bestFit="1" customWidth="1"/>
    <col min="3839" max="3839" width="15.42578125" style="92" bestFit="1" customWidth="1"/>
    <col min="3840" max="3840" width="15.42578125" style="92" customWidth="1"/>
    <col min="3841" max="3841" width="9.140625" style="92"/>
    <col min="3842" max="3842" width="18" style="92" bestFit="1" customWidth="1"/>
    <col min="3843" max="3843" width="9.85546875" style="92" bestFit="1" customWidth="1"/>
    <col min="3844" max="4082" width="9.140625" style="92"/>
    <col min="4083" max="4083" width="5.7109375" style="92" customWidth="1"/>
    <col min="4084" max="4084" width="10" style="92" bestFit="1" customWidth="1"/>
    <col min="4085" max="4085" width="11.42578125" style="92" customWidth="1"/>
    <col min="4086" max="4086" width="7.7109375" style="92" bestFit="1" customWidth="1"/>
    <col min="4087" max="4087" width="11.7109375" style="92" bestFit="1" customWidth="1"/>
    <col min="4088" max="4088" width="11.28515625" style="92" bestFit="1" customWidth="1"/>
    <col min="4089" max="4089" width="6.28515625" style="92" customWidth="1"/>
    <col min="4090" max="4090" width="0" style="92" hidden="1" customWidth="1"/>
    <col min="4091" max="4093" width="9.28515625" style="92" customWidth="1"/>
    <col min="4094" max="4094" width="14.42578125" style="92" bestFit="1" customWidth="1"/>
    <col min="4095" max="4095" width="15.42578125" style="92" bestFit="1" customWidth="1"/>
    <col min="4096" max="4096" width="15.42578125" style="92" customWidth="1"/>
    <col min="4097" max="4097" width="9.140625" style="92"/>
    <col min="4098" max="4098" width="18" style="92" bestFit="1" customWidth="1"/>
    <col min="4099" max="4099" width="9.85546875" style="92" bestFit="1" customWidth="1"/>
    <col min="4100" max="4338" width="9.140625" style="92"/>
    <col min="4339" max="4339" width="5.7109375" style="92" customWidth="1"/>
    <col min="4340" max="4340" width="10" style="92" bestFit="1" customWidth="1"/>
    <col min="4341" max="4341" width="11.42578125" style="92" customWidth="1"/>
    <col min="4342" max="4342" width="7.7109375" style="92" bestFit="1" customWidth="1"/>
    <col min="4343" max="4343" width="11.7109375" style="92" bestFit="1" customWidth="1"/>
    <col min="4344" max="4344" width="11.28515625" style="92" bestFit="1" customWidth="1"/>
    <col min="4345" max="4345" width="6.28515625" style="92" customWidth="1"/>
    <col min="4346" max="4346" width="0" style="92" hidden="1" customWidth="1"/>
    <col min="4347" max="4349" width="9.28515625" style="92" customWidth="1"/>
    <col min="4350" max="4350" width="14.42578125" style="92" bestFit="1" customWidth="1"/>
    <col min="4351" max="4351" width="15.42578125" style="92" bestFit="1" customWidth="1"/>
    <col min="4352" max="4352" width="15.42578125" style="92" customWidth="1"/>
    <col min="4353" max="4353" width="9.140625" style="92"/>
    <col min="4354" max="4354" width="18" style="92" bestFit="1" customWidth="1"/>
    <col min="4355" max="4355" width="9.85546875" style="92" bestFit="1" customWidth="1"/>
    <col min="4356" max="4594" width="9.140625" style="92"/>
    <col min="4595" max="4595" width="5.7109375" style="92" customWidth="1"/>
    <col min="4596" max="4596" width="10" style="92" bestFit="1" customWidth="1"/>
    <col min="4597" max="4597" width="11.42578125" style="92" customWidth="1"/>
    <col min="4598" max="4598" width="7.7109375" style="92" bestFit="1" customWidth="1"/>
    <col min="4599" max="4599" width="11.7109375" style="92" bestFit="1" customWidth="1"/>
    <col min="4600" max="4600" width="11.28515625" style="92" bestFit="1" customWidth="1"/>
    <col min="4601" max="4601" width="6.28515625" style="92" customWidth="1"/>
    <col min="4602" max="4602" width="0" style="92" hidden="1" customWidth="1"/>
    <col min="4603" max="4605" width="9.28515625" style="92" customWidth="1"/>
    <col min="4606" max="4606" width="14.42578125" style="92" bestFit="1" customWidth="1"/>
    <col min="4607" max="4607" width="15.42578125" style="92" bestFit="1" customWidth="1"/>
    <col min="4608" max="4608" width="15.42578125" style="92" customWidth="1"/>
    <col min="4609" max="4609" width="9.140625" style="92"/>
    <col min="4610" max="4610" width="18" style="92" bestFit="1" customWidth="1"/>
    <col min="4611" max="4611" width="9.85546875" style="92" bestFit="1" customWidth="1"/>
    <col min="4612" max="4850" width="9.140625" style="92"/>
    <col min="4851" max="4851" width="5.7109375" style="92" customWidth="1"/>
    <col min="4852" max="4852" width="10" style="92" bestFit="1" customWidth="1"/>
    <col min="4853" max="4853" width="11.42578125" style="92" customWidth="1"/>
    <col min="4854" max="4854" width="7.7109375" style="92" bestFit="1" customWidth="1"/>
    <col min="4855" max="4855" width="11.7109375" style="92" bestFit="1" customWidth="1"/>
    <col min="4856" max="4856" width="11.28515625" style="92" bestFit="1" customWidth="1"/>
    <col min="4857" max="4857" width="6.28515625" style="92" customWidth="1"/>
    <col min="4858" max="4858" width="0" style="92" hidden="1" customWidth="1"/>
    <col min="4859" max="4861" width="9.28515625" style="92" customWidth="1"/>
    <col min="4862" max="4862" width="14.42578125" style="92" bestFit="1" customWidth="1"/>
    <col min="4863" max="4863" width="15.42578125" style="92" bestFit="1" customWidth="1"/>
    <col min="4864" max="4864" width="15.42578125" style="92" customWidth="1"/>
    <col min="4865" max="4865" width="9.140625" style="92"/>
    <col min="4866" max="4866" width="18" style="92" bestFit="1" customWidth="1"/>
    <col min="4867" max="4867" width="9.85546875" style="92" bestFit="1" customWidth="1"/>
    <col min="4868" max="5106" width="9.140625" style="92"/>
    <col min="5107" max="5107" width="5.7109375" style="92" customWidth="1"/>
    <col min="5108" max="5108" width="10" style="92" bestFit="1" customWidth="1"/>
    <col min="5109" max="5109" width="11.42578125" style="92" customWidth="1"/>
    <col min="5110" max="5110" width="7.7109375" style="92" bestFit="1" customWidth="1"/>
    <col min="5111" max="5111" width="11.7109375" style="92" bestFit="1" customWidth="1"/>
    <col min="5112" max="5112" width="11.28515625" style="92" bestFit="1" customWidth="1"/>
    <col min="5113" max="5113" width="6.28515625" style="92" customWidth="1"/>
    <col min="5114" max="5114" width="0" style="92" hidden="1" customWidth="1"/>
    <col min="5115" max="5117" width="9.28515625" style="92" customWidth="1"/>
    <col min="5118" max="5118" width="14.42578125" style="92" bestFit="1" customWidth="1"/>
    <col min="5119" max="5119" width="15.42578125" style="92" bestFit="1" customWidth="1"/>
    <col min="5120" max="5120" width="15.42578125" style="92" customWidth="1"/>
    <col min="5121" max="5121" width="9.140625" style="92"/>
    <col min="5122" max="5122" width="18" style="92" bestFit="1" customWidth="1"/>
    <col min="5123" max="5123" width="9.85546875" style="92" bestFit="1" customWidth="1"/>
    <col min="5124" max="5362" width="9.140625" style="92"/>
    <col min="5363" max="5363" width="5.7109375" style="92" customWidth="1"/>
    <col min="5364" max="5364" width="10" style="92" bestFit="1" customWidth="1"/>
    <col min="5365" max="5365" width="11.42578125" style="92" customWidth="1"/>
    <col min="5366" max="5366" width="7.7109375" style="92" bestFit="1" customWidth="1"/>
    <col min="5367" max="5367" width="11.7109375" style="92" bestFit="1" customWidth="1"/>
    <col min="5368" max="5368" width="11.28515625" style="92" bestFit="1" customWidth="1"/>
    <col min="5369" max="5369" width="6.28515625" style="92" customWidth="1"/>
    <col min="5370" max="5370" width="0" style="92" hidden="1" customWidth="1"/>
    <col min="5371" max="5373" width="9.28515625" style="92" customWidth="1"/>
    <col min="5374" max="5374" width="14.42578125" style="92" bestFit="1" customWidth="1"/>
    <col min="5375" max="5375" width="15.42578125" style="92" bestFit="1" customWidth="1"/>
    <col min="5376" max="5376" width="15.42578125" style="92" customWidth="1"/>
    <col min="5377" max="5377" width="9.140625" style="92"/>
    <col min="5378" max="5378" width="18" style="92" bestFit="1" customWidth="1"/>
    <col min="5379" max="5379" width="9.85546875" style="92" bestFit="1" customWidth="1"/>
    <col min="5380" max="5618" width="9.140625" style="92"/>
    <col min="5619" max="5619" width="5.7109375" style="92" customWidth="1"/>
    <col min="5620" max="5620" width="10" style="92" bestFit="1" customWidth="1"/>
    <col min="5621" max="5621" width="11.42578125" style="92" customWidth="1"/>
    <col min="5622" max="5622" width="7.7109375" style="92" bestFit="1" customWidth="1"/>
    <col min="5623" max="5623" width="11.7109375" style="92" bestFit="1" customWidth="1"/>
    <col min="5624" max="5624" width="11.28515625" style="92" bestFit="1" customWidth="1"/>
    <col min="5625" max="5625" width="6.28515625" style="92" customWidth="1"/>
    <col min="5626" max="5626" width="0" style="92" hidden="1" customWidth="1"/>
    <col min="5627" max="5629" width="9.28515625" style="92" customWidth="1"/>
    <col min="5630" max="5630" width="14.42578125" style="92" bestFit="1" customWidth="1"/>
    <col min="5631" max="5631" width="15.42578125" style="92" bestFit="1" customWidth="1"/>
    <col min="5632" max="5632" width="15.42578125" style="92" customWidth="1"/>
    <col min="5633" max="5633" width="9.140625" style="92"/>
    <col min="5634" max="5634" width="18" style="92" bestFit="1" customWidth="1"/>
    <col min="5635" max="5635" width="9.85546875" style="92" bestFit="1" customWidth="1"/>
    <col min="5636" max="5874" width="9.140625" style="92"/>
    <col min="5875" max="5875" width="5.7109375" style="92" customWidth="1"/>
    <col min="5876" max="5876" width="10" style="92" bestFit="1" customWidth="1"/>
    <col min="5877" max="5877" width="11.42578125" style="92" customWidth="1"/>
    <col min="5878" max="5878" width="7.7109375" style="92" bestFit="1" customWidth="1"/>
    <col min="5879" max="5879" width="11.7109375" style="92" bestFit="1" customWidth="1"/>
    <col min="5880" max="5880" width="11.28515625" style="92" bestFit="1" customWidth="1"/>
    <col min="5881" max="5881" width="6.28515625" style="92" customWidth="1"/>
    <col min="5882" max="5882" width="0" style="92" hidden="1" customWidth="1"/>
    <col min="5883" max="5885" width="9.28515625" style="92" customWidth="1"/>
    <col min="5886" max="5886" width="14.42578125" style="92" bestFit="1" customWidth="1"/>
    <col min="5887" max="5887" width="15.42578125" style="92" bestFit="1" customWidth="1"/>
    <col min="5888" max="5888" width="15.42578125" style="92" customWidth="1"/>
    <col min="5889" max="5889" width="9.140625" style="92"/>
    <col min="5890" max="5890" width="18" style="92" bestFit="1" customWidth="1"/>
    <col min="5891" max="5891" width="9.85546875" style="92" bestFit="1" customWidth="1"/>
    <col min="5892" max="6130" width="9.140625" style="92"/>
    <col min="6131" max="6131" width="5.7109375" style="92" customWidth="1"/>
    <col min="6132" max="6132" width="10" style="92" bestFit="1" customWidth="1"/>
    <col min="6133" max="6133" width="11.42578125" style="92" customWidth="1"/>
    <col min="6134" max="6134" width="7.7109375" style="92" bestFit="1" customWidth="1"/>
    <col min="6135" max="6135" width="11.7109375" style="92" bestFit="1" customWidth="1"/>
    <col min="6136" max="6136" width="11.28515625" style="92" bestFit="1" customWidth="1"/>
    <col min="6137" max="6137" width="6.28515625" style="92" customWidth="1"/>
    <col min="6138" max="6138" width="0" style="92" hidden="1" customWidth="1"/>
    <col min="6139" max="6141" width="9.28515625" style="92" customWidth="1"/>
    <col min="6142" max="6142" width="14.42578125" style="92" bestFit="1" customWidth="1"/>
    <col min="6143" max="6143" width="15.42578125" style="92" bestFit="1" customWidth="1"/>
    <col min="6144" max="6144" width="15.42578125" style="92" customWidth="1"/>
    <col min="6145" max="6145" width="9.140625" style="92"/>
    <col min="6146" max="6146" width="18" style="92" bestFit="1" customWidth="1"/>
    <col min="6147" max="6147" width="9.85546875" style="92" bestFit="1" customWidth="1"/>
    <col min="6148" max="6386" width="9.140625" style="92"/>
    <col min="6387" max="6387" width="5.7109375" style="92" customWidth="1"/>
    <col min="6388" max="6388" width="10" style="92" bestFit="1" customWidth="1"/>
    <col min="6389" max="6389" width="11.42578125" style="92" customWidth="1"/>
    <col min="6390" max="6390" width="7.7109375" style="92" bestFit="1" customWidth="1"/>
    <col min="6391" max="6391" width="11.7109375" style="92" bestFit="1" customWidth="1"/>
    <col min="6392" max="6392" width="11.28515625" style="92" bestFit="1" customWidth="1"/>
    <col min="6393" max="6393" width="6.28515625" style="92" customWidth="1"/>
    <col min="6394" max="6394" width="0" style="92" hidden="1" customWidth="1"/>
    <col min="6395" max="6397" width="9.28515625" style="92" customWidth="1"/>
    <col min="6398" max="6398" width="14.42578125" style="92" bestFit="1" customWidth="1"/>
    <col min="6399" max="6399" width="15.42578125" style="92" bestFit="1" customWidth="1"/>
    <col min="6400" max="6400" width="15.42578125" style="92" customWidth="1"/>
    <col min="6401" max="6401" width="9.140625" style="92"/>
    <col min="6402" max="6402" width="18" style="92" bestFit="1" customWidth="1"/>
    <col min="6403" max="6403" width="9.85546875" style="92" bestFit="1" customWidth="1"/>
    <col min="6404" max="6642" width="9.140625" style="92"/>
    <col min="6643" max="6643" width="5.7109375" style="92" customWidth="1"/>
    <col min="6644" max="6644" width="10" style="92" bestFit="1" customWidth="1"/>
    <col min="6645" max="6645" width="11.42578125" style="92" customWidth="1"/>
    <col min="6646" max="6646" width="7.7109375" style="92" bestFit="1" customWidth="1"/>
    <col min="6647" max="6647" width="11.7109375" style="92" bestFit="1" customWidth="1"/>
    <col min="6648" max="6648" width="11.28515625" style="92" bestFit="1" customWidth="1"/>
    <col min="6649" max="6649" width="6.28515625" style="92" customWidth="1"/>
    <col min="6650" max="6650" width="0" style="92" hidden="1" customWidth="1"/>
    <col min="6651" max="6653" width="9.28515625" style="92" customWidth="1"/>
    <col min="6654" max="6654" width="14.42578125" style="92" bestFit="1" customWidth="1"/>
    <col min="6655" max="6655" width="15.42578125" style="92" bestFit="1" customWidth="1"/>
    <col min="6656" max="6656" width="15.42578125" style="92" customWidth="1"/>
    <col min="6657" max="6657" width="9.140625" style="92"/>
    <col min="6658" max="6658" width="18" style="92" bestFit="1" customWidth="1"/>
    <col min="6659" max="6659" width="9.85546875" style="92" bestFit="1" customWidth="1"/>
    <col min="6660" max="6898" width="9.140625" style="92"/>
    <col min="6899" max="6899" width="5.7109375" style="92" customWidth="1"/>
    <col min="6900" max="6900" width="10" style="92" bestFit="1" customWidth="1"/>
    <col min="6901" max="6901" width="11.42578125" style="92" customWidth="1"/>
    <col min="6902" max="6902" width="7.7109375" style="92" bestFit="1" customWidth="1"/>
    <col min="6903" max="6903" width="11.7109375" style="92" bestFit="1" customWidth="1"/>
    <col min="6904" max="6904" width="11.28515625" style="92" bestFit="1" customWidth="1"/>
    <col min="6905" max="6905" width="6.28515625" style="92" customWidth="1"/>
    <col min="6906" max="6906" width="0" style="92" hidden="1" customWidth="1"/>
    <col min="6907" max="6909" width="9.28515625" style="92" customWidth="1"/>
    <col min="6910" max="6910" width="14.42578125" style="92" bestFit="1" customWidth="1"/>
    <col min="6911" max="6911" width="15.42578125" style="92" bestFit="1" customWidth="1"/>
    <col min="6912" max="6912" width="15.42578125" style="92" customWidth="1"/>
    <col min="6913" max="6913" width="9.140625" style="92"/>
    <col min="6914" max="6914" width="18" style="92" bestFit="1" customWidth="1"/>
    <col min="6915" max="6915" width="9.85546875" style="92" bestFit="1" customWidth="1"/>
    <col min="6916" max="7154" width="9.140625" style="92"/>
    <col min="7155" max="7155" width="5.7109375" style="92" customWidth="1"/>
    <col min="7156" max="7156" width="10" style="92" bestFit="1" customWidth="1"/>
    <col min="7157" max="7157" width="11.42578125" style="92" customWidth="1"/>
    <col min="7158" max="7158" width="7.7109375" style="92" bestFit="1" customWidth="1"/>
    <col min="7159" max="7159" width="11.7109375" style="92" bestFit="1" customWidth="1"/>
    <col min="7160" max="7160" width="11.28515625" style="92" bestFit="1" customWidth="1"/>
    <col min="7161" max="7161" width="6.28515625" style="92" customWidth="1"/>
    <col min="7162" max="7162" width="0" style="92" hidden="1" customWidth="1"/>
    <col min="7163" max="7165" width="9.28515625" style="92" customWidth="1"/>
    <col min="7166" max="7166" width="14.42578125" style="92" bestFit="1" customWidth="1"/>
    <col min="7167" max="7167" width="15.42578125" style="92" bestFit="1" customWidth="1"/>
    <col min="7168" max="7168" width="15.42578125" style="92" customWidth="1"/>
    <col min="7169" max="7169" width="9.140625" style="92"/>
    <col min="7170" max="7170" width="18" style="92" bestFit="1" customWidth="1"/>
    <col min="7171" max="7171" width="9.85546875" style="92" bestFit="1" customWidth="1"/>
    <col min="7172" max="7410" width="9.140625" style="92"/>
    <col min="7411" max="7411" width="5.7109375" style="92" customWidth="1"/>
    <col min="7412" max="7412" width="10" style="92" bestFit="1" customWidth="1"/>
    <col min="7413" max="7413" width="11.42578125" style="92" customWidth="1"/>
    <col min="7414" max="7414" width="7.7109375" style="92" bestFit="1" customWidth="1"/>
    <col min="7415" max="7415" width="11.7109375" style="92" bestFit="1" customWidth="1"/>
    <col min="7416" max="7416" width="11.28515625" style="92" bestFit="1" customWidth="1"/>
    <col min="7417" max="7417" width="6.28515625" style="92" customWidth="1"/>
    <col min="7418" max="7418" width="0" style="92" hidden="1" customWidth="1"/>
    <col min="7419" max="7421" width="9.28515625" style="92" customWidth="1"/>
    <col min="7422" max="7422" width="14.42578125" style="92" bestFit="1" customWidth="1"/>
    <col min="7423" max="7423" width="15.42578125" style="92" bestFit="1" customWidth="1"/>
    <col min="7424" max="7424" width="15.42578125" style="92" customWidth="1"/>
    <col min="7425" max="7425" width="9.140625" style="92"/>
    <col min="7426" max="7426" width="18" style="92" bestFit="1" customWidth="1"/>
    <col min="7427" max="7427" width="9.85546875" style="92" bestFit="1" customWidth="1"/>
    <col min="7428" max="7666" width="9.140625" style="92"/>
    <col min="7667" max="7667" width="5.7109375" style="92" customWidth="1"/>
    <col min="7668" max="7668" width="10" style="92" bestFit="1" customWidth="1"/>
    <col min="7669" max="7669" width="11.42578125" style="92" customWidth="1"/>
    <col min="7670" max="7670" width="7.7109375" style="92" bestFit="1" customWidth="1"/>
    <col min="7671" max="7671" width="11.7109375" style="92" bestFit="1" customWidth="1"/>
    <col min="7672" max="7672" width="11.28515625" style="92" bestFit="1" customWidth="1"/>
    <col min="7673" max="7673" width="6.28515625" style="92" customWidth="1"/>
    <col min="7674" max="7674" width="0" style="92" hidden="1" customWidth="1"/>
    <col min="7675" max="7677" width="9.28515625" style="92" customWidth="1"/>
    <col min="7678" max="7678" width="14.42578125" style="92" bestFit="1" customWidth="1"/>
    <col min="7679" max="7679" width="15.42578125" style="92" bestFit="1" customWidth="1"/>
    <col min="7680" max="7680" width="15.42578125" style="92" customWidth="1"/>
    <col min="7681" max="7681" width="9.140625" style="92"/>
    <col min="7682" max="7682" width="18" style="92" bestFit="1" customWidth="1"/>
    <col min="7683" max="7683" width="9.85546875" style="92" bestFit="1" customWidth="1"/>
    <col min="7684" max="7922" width="9.140625" style="92"/>
    <col min="7923" max="7923" width="5.7109375" style="92" customWidth="1"/>
    <col min="7924" max="7924" width="10" style="92" bestFit="1" customWidth="1"/>
    <col min="7925" max="7925" width="11.42578125" style="92" customWidth="1"/>
    <col min="7926" max="7926" width="7.7109375" style="92" bestFit="1" customWidth="1"/>
    <col min="7927" max="7927" width="11.7109375" style="92" bestFit="1" customWidth="1"/>
    <col min="7928" max="7928" width="11.28515625" style="92" bestFit="1" customWidth="1"/>
    <col min="7929" max="7929" width="6.28515625" style="92" customWidth="1"/>
    <col min="7930" max="7930" width="0" style="92" hidden="1" customWidth="1"/>
    <col min="7931" max="7933" width="9.28515625" style="92" customWidth="1"/>
    <col min="7934" max="7934" width="14.42578125" style="92" bestFit="1" customWidth="1"/>
    <col min="7935" max="7935" width="15.42578125" style="92" bestFit="1" customWidth="1"/>
    <col min="7936" max="7936" width="15.42578125" style="92" customWidth="1"/>
    <col min="7937" max="7937" width="9.140625" style="92"/>
    <col min="7938" max="7938" width="18" style="92" bestFit="1" customWidth="1"/>
    <col min="7939" max="7939" width="9.85546875" style="92" bestFit="1" customWidth="1"/>
    <col min="7940" max="8178" width="9.140625" style="92"/>
    <col min="8179" max="8179" width="5.7109375" style="92" customWidth="1"/>
    <col min="8180" max="8180" width="10" style="92" bestFit="1" customWidth="1"/>
    <col min="8181" max="8181" width="11.42578125" style="92" customWidth="1"/>
    <col min="8182" max="8182" width="7.7109375" style="92" bestFit="1" customWidth="1"/>
    <col min="8183" max="8183" width="11.7109375" style="92" bestFit="1" customWidth="1"/>
    <col min="8184" max="8184" width="11.28515625" style="92" bestFit="1" customWidth="1"/>
    <col min="8185" max="8185" width="6.28515625" style="92" customWidth="1"/>
    <col min="8186" max="8186" width="0" style="92" hidden="1" customWidth="1"/>
    <col min="8187" max="8189" width="9.28515625" style="92" customWidth="1"/>
    <col min="8190" max="8190" width="14.42578125" style="92" bestFit="1" customWidth="1"/>
    <col min="8191" max="8191" width="15.42578125" style="92" bestFit="1" customWidth="1"/>
    <col min="8192" max="8192" width="15.42578125" style="92" customWidth="1"/>
    <col min="8193" max="8193" width="9.140625" style="92"/>
    <col min="8194" max="8194" width="18" style="92" bestFit="1" customWidth="1"/>
    <col min="8195" max="8195" width="9.85546875" style="92" bestFit="1" customWidth="1"/>
    <col min="8196" max="8434" width="9.140625" style="92"/>
    <col min="8435" max="8435" width="5.7109375" style="92" customWidth="1"/>
    <col min="8436" max="8436" width="10" style="92" bestFit="1" customWidth="1"/>
    <col min="8437" max="8437" width="11.42578125" style="92" customWidth="1"/>
    <col min="8438" max="8438" width="7.7109375" style="92" bestFit="1" customWidth="1"/>
    <col min="8439" max="8439" width="11.7109375" style="92" bestFit="1" customWidth="1"/>
    <col min="8440" max="8440" width="11.28515625" style="92" bestFit="1" customWidth="1"/>
    <col min="8441" max="8441" width="6.28515625" style="92" customWidth="1"/>
    <col min="8442" max="8442" width="0" style="92" hidden="1" customWidth="1"/>
    <col min="8443" max="8445" width="9.28515625" style="92" customWidth="1"/>
    <col min="8446" max="8446" width="14.42578125" style="92" bestFit="1" customWidth="1"/>
    <col min="8447" max="8447" width="15.42578125" style="92" bestFit="1" customWidth="1"/>
    <col min="8448" max="8448" width="15.42578125" style="92" customWidth="1"/>
    <col min="8449" max="8449" width="9.140625" style="92"/>
    <col min="8450" max="8450" width="18" style="92" bestFit="1" customWidth="1"/>
    <col min="8451" max="8451" width="9.85546875" style="92" bestFit="1" customWidth="1"/>
    <col min="8452" max="8690" width="9.140625" style="92"/>
    <col min="8691" max="8691" width="5.7109375" style="92" customWidth="1"/>
    <col min="8692" max="8692" width="10" style="92" bestFit="1" customWidth="1"/>
    <col min="8693" max="8693" width="11.42578125" style="92" customWidth="1"/>
    <col min="8694" max="8694" width="7.7109375" style="92" bestFit="1" customWidth="1"/>
    <col min="8695" max="8695" width="11.7109375" style="92" bestFit="1" customWidth="1"/>
    <col min="8696" max="8696" width="11.28515625" style="92" bestFit="1" customWidth="1"/>
    <col min="8697" max="8697" width="6.28515625" style="92" customWidth="1"/>
    <col min="8698" max="8698" width="0" style="92" hidden="1" customWidth="1"/>
    <col min="8699" max="8701" width="9.28515625" style="92" customWidth="1"/>
    <col min="8702" max="8702" width="14.42578125" style="92" bestFit="1" customWidth="1"/>
    <col min="8703" max="8703" width="15.42578125" style="92" bestFit="1" customWidth="1"/>
    <col min="8704" max="8704" width="15.42578125" style="92" customWidth="1"/>
    <col min="8705" max="8705" width="9.140625" style="92"/>
    <col min="8706" max="8706" width="18" style="92" bestFit="1" customWidth="1"/>
    <col min="8707" max="8707" width="9.85546875" style="92" bestFit="1" customWidth="1"/>
    <col min="8708" max="8946" width="9.140625" style="92"/>
    <col min="8947" max="8947" width="5.7109375" style="92" customWidth="1"/>
    <col min="8948" max="8948" width="10" style="92" bestFit="1" customWidth="1"/>
    <col min="8949" max="8949" width="11.42578125" style="92" customWidth="1"/>
    <col min="8950" max="8950" width="7.7109375" style="92" bestFit="1" customWidth="1"/>
    <col min="8951" max="8951" width="11.7109375" style="92" bestFit="1" customWidth="1"/>
    <col min="8952" max="8952" width="11.28515625" style="92" bestFit="1" customWidth="1"/>
    <col min="8953" max="8953" width="6.28515625" style="92" customWidth="1"/>
    <col min="8954" max="8954" width="0" style="92" hidden="1" customWidth="1"/>
    <col min="8955" max="8957" width="9.28515625" style="92" customWidth="1"/>
    <col min="8958" max="8958" width="14.42578125" style="92" bestFit="1" customWidth="1"/>
    <col min="8959" max="8959" width="15.42578125" style="92" bestFit="1" customWidth="1"/>
    <col min="8960" max="8960" width="15.42578125" style="92" customWidth="1"/>
    <col min="8961" max="8961" width="9.140625" style="92"/>
    <col min="8962" max="8962" width="18" style="92" bestFit="1" customWidth="1"/>
    <col min="8963" max="8963" width="9.85546875" style="92" bestFit="1" customWidth="1"/>
    <col min="8964" max="9202" width="9.140625" style="92"/>
    <col min="9203" max="9203" width="5.7109375" style="92" customWidth="1"/>
    <col min="9204" max="9204" width="10" style="92" bestFit="1" customWidth="1"/>
    <col min="9205" max="9205" width="11.42578125" style="92" customWidth="1"/>
    <col min="9206" max="9206" width="7.7109375" style="92" bestFit="1" customWidth="1"/>
    <col min="9207" max="9207" width="11.7109375" style="92" bestFit="1" customWidth="1"/>
    <col min="9208" max="9208" width="11.28515625" style="92" bestFit="1" customWidth="1"/>
    <col min="9209" max="9209" width="6.28515625" style="92" customWidth="1"/>
    <col min="9210" max="9210" width="0" style="92" hidden="1" customWidth="1"/>
    <col min="9211" max="9213" width="9.28515625" style="92" customWidth="1"/>
    <col min="9214" max="9214" width="14.42578125" style="92" bestFit="1" customWidth="1"/>
    <col min="9215" max="9215" width="15.42578125" style="92" bestFit="1" customWidth="1"/>
    <col min="9216" max="9216" width="15.42578125" style="92" customWidth="1"/>
    <col min="9217" max="9217" width="9.140625" style="92"/>
    <col min="9218" max="9218" width="18" style="92" bestFit="1" customWidth="1"/>
    <col min="9219" max="9219" width="9.85546875" style="92" bestFit="1" customWidth="1"/>
    <col min="9220" max="9458" width="9.140625" style="92"/>
    <col min="9459" max="9459" width="5.7109375" style="92" customWidth="1"/>
    <col min="9460" max="9460" width="10" style="92" bestFit="1" customWidth="1"/>
    <col min="9461" max="9461" width="11.42578125" style="92" customWidth="1"/>
    <col min="9462" max="9462" width="7.7109375" style="92" bestFit="1" customWidth="1"/>
    <col min="9463" max="9463" width="11.7109375" style="92" bestFit="1" customWidth="1"/>
    <col min="9464" max="9464" width="11.28515625" style="92" bestFit="1" customWidth="1"/>
    <col min="9465" max="9465" width="6.28515625" style="92" customWidth="1"/>
    <col min="9466" max="9466" width="0" style="92" hidden="1" customWidth="1"/>
    <col min="9467" max="9469" width="9.28515625" style="92" customWidth="1"/>
    <col min="9470" max="9470" width="14.42578125" style="92" bestFit="1" customWidth="1"/>
    <col min="9471" max="9471" width="15.42578125" style="92" bestFit="1" customWidth="1"/>
    <col min="9472" max="9472" width="15.42578125" style="92" customWidth="1"/>
    <col min="9473" max="9473" width="9.140625" style="92"/>
    <col min="9474" max="9474" width="18" style="92" bestFit="1" customWidth="1"/>
    <col min="9475" max="9475" width="9.85546875" style="92" bestFit="1" customWidth="1"/>
    <col min="9476" max="9714" width="9.140625" style="92"/>
    <col min="9715" max="9715" width="5.7109375" style="92" customWidth="1"/>
    <col min="9716" max="9716" width="10" style="92" bestFit="1" customWidth="1"/>
    <col min="9717" max="9717" width="11.42578125" style="92" customWidth="1"/>
    <col min="9718" max="9718" width="7.7109375" style="92" bestFit="1" customWidth="1"/>
    <col min="9719" max="9719" width="11.7109375" style="92" bestFit="1" customWidth="1"/>
    <col min="9720" max="9720" width="11.28515625" style="92" bestFit="1" customWidth="1"/>
    <col min="9721" max="9721" width="6.28515625" style="92" customWidth="1"/>
    <col min="9722" max="9722" width="0" style="92" hidden="1" customWidth="1"/>
    <col min="9723" max="9725" width="9.28515625" style="92" customWidth="1"/>
    <col min="9726" max="9726" width="14.42578125" style="92" bestFit="1" customWidth="1"/>
    <col min="9727" max="9727" width="15.42578125" style="92" bestFit="1" customWidth="1"/>
    <col min="9728" max="9728" width="15.42578125" style="92" customWidth="1"/>
    <col min="9729" max="9729" width="9.140625" style="92"/>
    <col min="9730" max="9730" width="18" style="92" bestFit="1" customWidth="1"/>
    <col min="9731" max="9731" width="9.85546875" style="92" bestFit="1" customWidth="1"/>
    <col min="9732" max="9970" width="9.140625" style="92"/>
    <col min="9971" max="9971" width="5.7109375" style="92" customWidth="1"/>
    <col min="9972" max="9972" width="10" style="92" bestFit="1" customWidth="1"/>
    <col min="9973" max="9973" width="11.42578125" style="92" customWidth="1"/>
    <col min="9974" max="9974" width="7.7109375" style="92" bestFit="1" customWidth="1"/>
    <col min="9975" max="9975" width="11.7109375" style="92" bestFit="1" customWidth="1"/>
    <col min="9976" max="9976" width="11.28515625" style="92" bestFit="1" customWidth="1"/>
    <col min="9977" max="9977" width="6.28515625" style="92" customWidth="1"/>
    <col min="9978" max="9978" width="0" style="92" hidden="1" customWidth="1"/>
    <col min="9979" max="9981" width="9.28515625" style="92" customWidth="1"/>
    <col min="9982" max="9982" width="14.42578125" style="92" bestFit="1" customWidth="1"/>
    <col min="9983" max="9983" width="15.42578125" style="92" bestFit="1" customWidth="1"/>
    <col min="9984" max="9984" width="15.42578125" style="92" customWidth="1"/>
    <col min="9985" max="9985" width="9.140625" style="92"/>
    <col min="9986" max="9986" width="18" style="92" bestFit="1" customWidth="1"/>
    <col min="9987" max="9987" width="9.85546875" style="92" bestFit="1" customWidth="1"/>
    <col min="9988" max="10226" width="9.140625" style="92"/>
    <col min="10227" max="10227" width="5.7109375" style="92" customWidth="1"/>
    <col min="10228" max="10228" width="10" style="92" bestFit="1" customWidth="1"/>
    <col min="10229" max="10229" width="11.42578125" style="92" customWidth="1"/>
    <col min="10230" max="10230" width="7.7109375" style="92" bestFit="1" customWidth="1"/>
    <col min="10231" max="10231" width="11.7109375" style="92" bestFit="1" customWidth="1"/>
    <col min="10232" max="10232" width="11.28515625" style="92" bestFit="1" customWidth="1"/>
    <col min="10233" max="10233" width="6.28515625" style="92" customWidth="1"/>
    <col min="10234" max="10234" width="0" style="92" hidden="1" customWidth="1"/>
    <col min="10235" max="10237" width="9.28515625" style="92" customWidth="1"/>
    <col min="10238" max="10238" width="14.42578125" style="92" bestFit="1" customWidth="1"/>
    <col min="10239" max="10239" width="15.42578125" style="92" bestFit="1" customWidth="1"/>
    <col min="10240" max="10240" width="15.42578125" style="92" customWidth="1"/>
    <col min="10241" max="10241" width="9.140625" style="92"/>
    <col min="10242" max="10242" width="18" style="92" bestFit="1" customWidth="1"/>
    <col min="10243" max="10243" width="9.85546875" style="92" bestFit="1" customWidth="1"/>
    <col min="10244" max="10482" width="9.140625" style="92"/>
    <col min="10483" max="10483" width="5.7109375" style="92" customWidth="1"/>
    <col min="10484" max="10484" width="10" style="92" bestFit="1" customWidth="1"/>
    <col min="10485" max="10485" width="11.42578125" style="92" customWidth="1"/>
    <col min="10486" max="10486" width="7.7109375" style="92" bestFit="1" customWidth="1"/>
    <col min="10487" max="10487" width="11.7109375" style="92" bestFit="1" customWidth="1"/>
    <col min="10488" max="10488" width="11.28515625" style="92" bestFit="1" customWidth="1"/>
    <col min="10489" max="10489" width="6.28515625" style="92" customWidth="1"/>
    <col min="10490" max="10490" width="0" style="92" hidden="1" customWidth="1"/>
    <col min="10491" max="10493" width="9.28515625" style="92" customWidth="1"/>
    <col min="10494" max="10494" width="14.42578125" style="92" bestFit="1" customWidth="1"/>
    <col min="10495" max="10495" width="15.42578125" style="92" bestFit="1" customWidth="1"/>
    <col min="10496" max="10496" width="15.42578125" style="92" customWidth="1"/>
    <col min="10497" max="10497" width="9.140625" style="92"/>
    <col min="10498" max="10498" width="18" style="92" bestFit="1" customWidth="1"/>
    <col min="10499" max="10499" width="9.85546875" style="92" bestFit="1" customWidth="1"/>
    <col min="10500" max="10738" width="9.140625" style="92"/>
    <col min="10739" max="10739" width="5.7109375" style="92" customWidth="1"/>
    <col min="10740" max="10740" width="10" style="92" bestFit="1" customWidth="1"/>
    <col min="10741" max="10741" width="11.42578125" style="92" customWidth="1"/>
    <col min="10742" max="10742" width="7.7109375" style="92" bestFit="1" customWidth="1"/>
    <col min="10743" max="10743" width="11.7109375" style="92" bestFit="1" customWidth="1"/>
    <col min="10744" max="10744" width="11.28515625" style="92" bestFit="1" customWidth="1"/>
    <col min="10745" max="10745" width="6.28515625" style="92" customWidth="1"/>
    <col min="10746" max="10746" width="0" style="92" hidden="1" customWidth="1"/>
    <col min="10747" max="10749" width="9.28515625" style="92" customWidth="1"/>
    <col min="10750" max="10750" width="14.42578125" style="92" bestFit="1" customWidth="1"/>
    <col min="10751" max="10751" width="15.42578125" style="92" bestFit="1" customWidth="1"/>
    <col min="10752" max="10752" width="15.42578125" style="92" customWidth="1"/>
    <col min="10753" max="10753" width="9.140625" style="92"/>
    <col min="10754" max="10754" width="18" style="92" bestFit="1" customWidth="1"/>
    <col min="10755" max="10755" width="9.85546875" style="92" bestFit="1" customWidth="1"/>
    <col min="10756" max="10994" width="9.140625" style="92"/>
    <col min="10995" max="10995" width="5.7109375" style="92" customWidth="1"/>
    <col min="10996" max="10996" width="10" style="92" bestFit="1" customWidth="1"/>
    <col min="10997" max="10997" width="11.42578125" style="92" customWidth="1"/>
    <col min="10998" max="10998" width="7.7109375" style="92" bestFit="1" customWidth="1"/>
    <col min="10999" max="10999" width="11.7109375" style="92" bestFit="1" customWidth="1"/>
    <col min="11000" max="11000" width="11.28515625" style="92" bestFit="1" customWidth="1"/>
    <col min="11001" max="11001" width="6.28515625" style="92" customWidth="1"/>
    <col min="11002" max="11002" width="0" style="92" hidden="1" customWidth="1"/>
    <col min="11003" max="11005" width="9.28515625" style="92" customWidth="1"/>
    <col min="11006" max="11006" width="14.42578125" style="92" bestFit="1" customWidth="1"/>
    <col min="11007" max="11007" width="15.42578125" style="92" bestFit="1" customWidth="1"/>
    <col min="11008" max="11008" width="15.42578125" style="92" customWidth="1"/>
    <col min="11009" max="11009" width="9.140625" style="92"/>
    <col min="11010" max="11010" width="18" style="92" bestFit="1" customWidth="1"/>
    <col min="11011" max="11011" width="9.85546875" style="92" bestFit="1" customWidth="1"/>
    <col min="11012" max="11250" width="9.140625" style="92"/>
    <col min="11251" max="11251" width="5.7109375" style="92" customWidth="1"/>
    <col min="11252" max="11252" width="10" style="92" bestFit="1" customWidth="1"/>
    <col min="11253" max="11253" width="11.42578125" style="92" customWidth="1"/>
    <col min="11254" max="11254" width="7.7109375" style="92" bestFit="1" customWidth="1"/>
    <col min="11255" max="11255" width="11.7109375" style="92" bestFit="1" customWidth="1"/>
    <col min="11256" max="11256" width="11.28515625" style="92" bestFit="1" customWidth="1"/>
    <col min="11257" max="11257" width="6.28515625" style="92" customWidth="1"/>
    <col min="11258" max="11258" width="0" style="92" hidden="1" customWidth="1"/>
    <col min="11259" max="11261" width="9.28515625" style="92" customWidth="1"/>
    <col min="11262" max="11262" width="14.42578125" style="92" bestFit="1" customWidth="1"/>
    <col min="11263" max="11263" width="15.42578125" style="92" bestFit="1" customWidth="1"/>
    <col min="11264" max="11264" width="15.42578125" style="92" customWidth="1"/>
    <col min="11265" max="11265" width="9.140625" style="92"/>
    <col min="11266" max="11266" width="18" style="92" bestFit="1" customWidth="1"/>
    <col min="11267" max="11267" width="9.85546875" style="92" bestFit="1" customWidth="1"/>
    <col min="11268" max="11506" width="9.140625" style="92"/>
    <col min="11507" max="11507" width="5.7109375" style="92" customWidth="1"/>
    <col min="11508" max="11508" width="10" style="92" bestFit="1" customWidth="1"/>
    <col min="11509" max="11509" width="11.42578125" style="92" customWidth="1"/>
    <col min="11510" max="11510" width="7.7109375" style="92" bestFit="1" customWidth="1"/>
    <col min="11511" max="11511" width="11.7109375" style="92" bestFit="1" customWidth="1"/>
    <col min="11512" max="11512" width="11.28515625" style="92" bestFit="1" customWidth="1"/>
    <col min="11513" max="11513" width="6.28515625" style="92" customWidth="1"/>
    <col min="11514" max="11514" width="0" style="92" hidden="1" customWidth="1"/>
    <col min="11515" max="11517" width="9.28515625" style="92" customWidth="1"/>
    <col min="11518" max="11518" width="14.42578125" style="92" bestFit="1" customWidth="1"/>
    <col min="11519" max="11519" width="15.42578125" style="92" bestFit="1" customWidth="1"/>
    <col min="11520" max="11520" width="15.42578125" style="92" customWidth="1"/>
    <col min="11521" max="11521" width="9.140625" style="92"/>
    <col min="11522" max="11522" width="18" style="92" bestFit="1" customWidth="1"/>
    <col min="11523" max="11523" width="9.85546875" style="92" bestFit="1" customWidth="1"/>
    <col min="11524" max="11762" width="9.140625" style="92"/>
    <col min="11763" max="11763" width="5.7109375" style="92" customWidth="1"/>
    <col min="11764" max="11764" width="10" style="92" bestFit="1" customWidth="1"/>
    <col min="11765" max="11765" width="11.42578125" style="92" customWidth="1"/>
    <col min="11766" max="11766" width="7.7109375" style="92" bestFit="1" customWidth="1"/>
    <col min="11767" max="11767" width="11.7109375" style="92" bestFit="1" customWidth="1"/>
    <col min="11768" max="11768" width="11.28515625" style="92" bestFit="1" customWidth="1"/>
    <col min="11769" max="11769" width="6.28515625" style="92" customWidth="1"/>
    <col min="11770" max="11770" width="0" style="92" hidden="1" customWidth="1"/>
    <col min="11771" max="11773" width="9.28515625" style="92" customWidth="1"/>
    <col min="11774" max="11774" width="14.42578125" style="92" bestFit="1" customWidth="1"/>
    <col min="11775" max="11775" width="15.42578125" style="92" bestFit="1" customWidth="1"/>
    <col min="11776" max="11776" width="15.42578125" style="92" customWidth="1"/>
    <col min="11777" max="11777" width="9.140625" style="92"/>
    <col min="11778" max="11778" width="18" style="92" bestFit="1" customWidth="1"/>
    <col min="11779" max="11779" width="9.85546875" style="92" bestFit="1" customWidth="1"/>
    <col min="11780" max="12018" width="9.140625" style="92"/>
    <col min="12019" max="12019" width="5.7109375" style="92" customWidth="1"/>
    <col min="12020" max="12020" width="10" style="92" bestFit="1" customWidth="1"/>
    <col min="12021" max="12021" width="11.42578125" style="92" customWidth="1"/>
    <col min="12022" max="12022" width="7.7109375" style="92" bestFit="1" customWidth="1"/>
    <col min="12023" max="12023" width="11.7109375" style="92" bestFit="1" customWidth="1"/>
    <col min="12024" max="12024" width="11.28515625" style="92" bestFit="1" customWidth="1"/>
    <col min="12025" max="12025" width="6.28515625" style="92" customWidth="1"/>
    <col min="12026" max="12026" width="0" style="92" hidden="1" customWidth="1"/>
    <col min="12027" max="12029" width="9.28515625" style="92" customWidth="1"/>
    <col min="12030" max="12030" width="14.42578125" style="92" bestFit="1" customWidth="1"/>
    <col min="12031" max="12031" width="15.42578125" style="92" bestFit="1" customWidth="1"/>
    <col min="12032" max="12032" width="15.42578125" style="92" customWidth="1"/>
    <col min="12033" max="12033" width="9.140625" style="92"/>
    <col min="12034" max="12034" width="18" style="92" bestFit="1" customWidth="1"/>
    <col min="12035" max="12035" width="9.85546875" style="92" bestFit="1" customWidth="1"/>
    <col min="12036" max="12274" width="9.140625" style="92"/>
    <col min="12275" max="12275" width="5.7109375" style="92" customWidth="1"/>
    <col min="12276" max="12276" width="10" style="92" bestFit="1" customWidth="1"/>
    <col min="12277" max="12277" width="11.42578125" style="92" customWidth="1"/>
    <col min="12278" max="12278" width="7.7109375" style="92" bestFit="1" customWidth="1"/>
    <col min="12279" max="12279" width="11.7109375" style="92" bestFit="1" customWidth="1"/>
    <col min="12280" max="12280" width="11.28515625" style="92" bestFit="1" customWidth="1"/>
    <col min="12281" max="12281" width="6.28515625" style="92" customWidth="1"/>
    <col min="12282" max="12282" width="0" style="92" hidden="1" customWidth="1"/>
    <col min="12283" max="12285" width="9.28515625" style="92" customWidth="1"/>
    <col min="12286" max="12286" width="14.42578125" style="92" bestFit="1" customWidth="1"/>
    <col min="12287" max="12287" width="15.42578125" style="92" bestFit="1" customWidth="1"/>
    <col min="12288" max="12288" width="15.42578125" style="92" customWidth="1"/>
    <col min="12289" max="12289" width="9.140625" style="92"/>
    <col min="12290" max="12290" width="18" style="92" bestFit="1" customWidth="1"/>
    <col min="12291" max="12291" width="9.85546875" style="92" bestFit="1" customWidth="1"/>
    <col min="12292" max="12530" width="9.140625" style="92"/>
    <col min="12531" max="12531" width="5.7109375" style="92" customWidth="1"/>
    <col min="12532" max="12532" width="10" style="92" bestFit="1" customWidth="1"/>
    <col min="12533" max="12533" width="11.42578125" style="92" customWidth="1"/>
    <col min="12534" max="12534" width="7.7109375" style="92" bestFit="1" customWidth="1"/>
    <col min="12535" max="12535" width="11.7109375" style="92" bestFit="1" customWidth="1"/>
    <col min="12536" max="12536" width="11.28515625" style="92" bestFit="1" customWidth="1"/>
    <col min="12537" max="12537" width="6.28515625" style="92" customWidth="1"/>
    <col min="12538" max="12538" width="0" style="92" hidden="1" customWidth="1"/>
    <col min="12539" max="12541" width="9.28515625" style="92" customWidth="1"/>
    <col min="12542" max="12542" width="14.42578125" style="92" bestFit="1" customWidth="1"/>
    <col min="12543" max="12543" width="15.42578125" style="92" bestFit="1" customWidth="1"/>
    <col min="12544" max="12544" width="15.42578125" style="92" customWidth="1"/>
    <col min="12545" max="12545" width="9.140625" style="92"/>
    <col min="12546" max="12546" width="18" style="92" bestFit="1" customWidth="1"/>
    <col min="12547" max="12547" width="9.85546875" style="92" bestFit="1" customWidth="1"/>
    <col min="12548" max="12786" width="9.140625" style="92"/>
    <col min="12787" max="12787" width="5.7109375" style="92" customWidth="1"/>
    <col min="12788" max="12788" width="10" style="92" bestFit="1" customWidth="1"/>
    <col min="12789" max="12789" width="11.42578125" style="92" customWidth="1"/>
    <col min="12790" max="12790" width="7.7109375" style="92" bestFit="1" customWidth="1"/>
    <col min="12791" max="12791" width="11.7109375" style="92" bestFit="1" customWidth="1"/>
    <col min="12792" max="12792" width="11.28515625" style="92" bestFit="1" customWidth="1"/>
    <col min="12793" max="12793" width="6.28515625" style="92" customWidth="1"/>
    <col min="12794" max="12794" width="0" style="92" hidden="1" customWidth="1"/>
    <col min="12795" max="12797" width="9.28515625" style="92" customWidth="1"/>
    <col min="12798" max="12798" width="14.42578125" style="92" bestFit="1" customWidth="1"/>
    <col min="12799" max="12799" width="15.42578125" style="92" bestFit="1" customWidth="1"/>
    <col min="12800" max="12800" width="15.42578125" style="92" customWidth="1"/>
    <col min="12801" max="12801" width="9.140625" style="92"/>
    <col min="12802" max="12802" width="18" style="92" bestFit="1" customWidth="1"/>
    <col min="12803" max="12803" width="9.85546875" style="92" bestFit="1" customWidth="1"/>
    <col min="12804" max="13042" width="9.140625" style="92"/>
    <col min="13043" max="13043" width="5.7109375" style="92" customWidth="1"/>
    <col min="13044" max="13044" width="10" style="92" bestFit="1" customWidth="1"/>
    <col min="13045" max="13045" width="11.42578125" style="92" customWidth="1"/>
    <col min="13046" max="13046" width="7.7109375" style="92" bestFit="1" customWidth="1"/>
    <col min="13047" max="13047" width="11.7109375" style="92" bestFit="1" customWidth="1"/>
    <col min="13048" max="13048" width="11.28515625" style="92" bestFit="1" customWidth="1"/>
    <col min="13049" max="13049" width="6.28515625" style="92" customWidth="1"/>
    <col min="13050" max="13050" width="0" style="92" hidden="1" customWidth="1"/>
    <col min="13051" max="13053" width="9.28515625" style="92" customWidth="1"/>
    <col min="13054" max="13054" width="14.42578125" style="92" bestFit="1" customWidth="1"/>
    <col min="13055" max="13055" width="15.42578125" style="92" bestFit="1" customWidth="1"/>
    <col min="13056" max="13056" width="15.42578125" style="92" customWidth="1"/>
    <col min="13057" max="13057" width="9.140625" style="92"/>
    <col min="13058" max="13058" width="18" style="92" bestFit="1" customWidth="1"/>
    <col min="13059" max="13059" width="9.85546875" style="92" bestFit="1" customWidth="1"/>
    <col min="13060" max="13298" width="9.140625" style="92"/>
    <col min="13299" max="13299" width="5.7109375" style="92" customWidth="1"/>
    <col min="13300" max="13300" width="10" style="92" bestFit="1" customWidth="1"/>
    <col min="13301" max="13301" width="11.42578125" style="92" customWidth="1"/>
    <col min="13302" max="13302" width="7.7109375" style="92" bestFit="1" customWidth="1"/>
    <col min="13303" max="13303" width="11.7109375" style="92" bestFit="1" customWidth="1"/>
    <col min="13304" max="13304" width="11.28515625" style="92" bestFit="1" customWidth="1"/>
    <col min="13305" max="13305" width="6.28515625" style="92" customWidth="1"/>
    <col min="13306" max="13306" width="0" style="92" hidden="1" customWidth="1"/>
    <col min="13307" max="13309" width="9.28515625" style="92" customWidth="1"/>
    <col min="13310" max="13310" width="14.42578125" style="92" bestFit="1" customWidth="1"/>
    <col min="13311" max="13311" width="15.42578125" style="92" bestFit="1" customWidth="1"/>
    <col min="13312" max="13312" width="15.42578125" style="92" customWidth="1"/>
    <col min="13313" max="13313" width="9.140625" style="92"/>
    <col min="13314" max="13314" width="18" style="92" bestFit="1" customWidth="1"/>
    <col min="13315" max="13315" width="9.85546875" style="92" bestFit="1" customWidth="1"/>
    <col min="13316" max="13554" width="9.140625" style="92"/>
    <col min="13555" max="13555" width="5.7109375" style="92" customWidth="1"/>
    <col min="13556" max="13556" width="10" style="92" bestFit="1" customWidth="1"/>
    <col min="13557" max="13557" width="11.42578125" style="92" customWidth="1"/>
    <col min="13558" max="13558" width="7.7109375" style="92" bestFit="1" customWidth="1"/>
    <col min="13559" max="13559" width="11.7109375" style="92" bestFit="1" customWidth="1"/>
    <col min="13560" max="13560" width="11.28515625" style="92" bestFit="1" customWidth="1"/>
    <col min="13561" max="13561" width="6.28515625" style="92" customWidth="1"/>
    <col min="13562" max="13562" width="0" style="92" hidden="1" customWidth="1"/>
    <col min="13563" max="13565" width="9.28515625" style="92" customWidth="1"/>
    <col min="13566" max="13566" width="14.42578125" style="92" bestFit="1" customWidth="1"/>
    <col min="13567" max="13567" width="15.42578125" style="92" bestFit="1" customWidth="1"/>
    <col min="13568" max="13568" width="15.42578125" style="92" customWidth="1"/>
    <col min="13569" max="13569" width="9.140625" style="92"/>
    <col min="13570" max="13570" width="18" style="92" bestFit="1" customWidth="1"/>
    <col min="13571" max="13571" width="9.85546875" style="92" bestFit="1" customWidth="1"/>
    <col min="13572" max="13810" width="9.140625" style="92"/>
    <col min="13811" max="13811" width="5.7109375" style="92" customWidth="1"/>
    <col min="13812" max="13812" width="10" style="92" bestFit="1" customWidth="1"/>
    <col min="13813" max="13813" width="11.42578125" style="92" customWidth="1"/>
    <col min="13814" max="13814" width="7.7109375" style="92" bestFit="1" customWidth="1"/>
    <col min="13815" max="13815" width="11.7109375" style="92" bestFit="1" customWidth="1"/>
    <col min="13816" max="13816" width="11.28515625" style="92" bestFit="1" customWidth="1"/>
    <col min="13817" max="13817" width="6.28515625" style="92" customWidth="1"/>
    <col min="13818" max="13818" width="0" style="92" hidden="1" customWidth="1"/>
    <col min="13819" max="13821" width="9.28515625" style="92" customWidth="1"/>
    <col min="13822" max="13822" width="14.42578125" style="92" bestFit="1" customWidth="1"/>
    <col min="13823" max="13823" width="15.42578125" style="92" bestFit="1" customWidth="1"/>
    <col min="13824" max="13824" width="15.42578125" style="92" customWidth="1"/>
    <col min="13825" max="13825" width="9.140625" style="92"/>
    <col min="13826" max="13826" width="18" style="92" bestFit="1" customWidth="1"/>
    <col min="13827" max="13827" width="9.85546875" style="92" bestFit="1" customWidth="1"/>
    <col min="13828" max="14066" width="9.140625" style="92"/>
    <col min="14067" max="14067" width="5.7109375" style="92" customWidth="1"/>
    <col min="14068" max="14068" width="10" style="92" bestFit="1" customWidth="1"/>
    <col min="14069" max="14069" width="11.42578125" style="92" customWidth="1"/>
    <col min="14070" max="14070" width="7.7109375" style="92" bestFit="1" customWidth="1"/>
    <col min="14071" max="14071" width="11.7109375" style="92" bestFit="1" customWidth="1"/>
    <col min="14072" max="14072" width="11.28515625" style="92" bestFit="1" customWidth="1"/>
    <col min="14073" max="14073" width="6.28515625" style="92" customWidth="1"/>
    <col min="14074" max="14074" width="0" style="92" hidden="1" customWidth="1"/>
    <col min="14075" max="14077" width="9.28515625" style="92" customWidth="1"/>
    <col min="14078" max="14078" width="14.42578125" style="92" bestFit="1" customWidth="1"/>
    <col min="14079" max="14079" width="15.42578125" style="92" bestFit="1" customWidth="1"/>
    <col min="14080" max="14080" width="15.42578125" style="92" customWidth="1"/>
    <col min="14081" max="14081" width="9.140625" style="92"/>
    <col min="14082" max="14082" width="18" style="92" bestFit="1" customWidth="1"/>
    <col min="14083" max="14083" width="9.85546875" style="92" bestFit="1" customWidth="1"/>
    <col min="14084" max="14322" width="9.140625" style="92"/>
    <col min="14323" max="14323" width="5.7109375" style="92" customWidth="1"/>
    <col min="14324" max="14324" width="10" style="92" bestFit="1" customWidth="1"/>
    <col min="14325" max="14325" width="11.42578125" style="92" customWidth="1"/>
    <col min="14326" max="14326" width="7.7109375" style="92" bestFit="1" customWidth="1"/>
    <col min="14327" max="14327" width="11.7109375" style="92" bestFit="1" customWidth="1"/>
    <col min="14328" max="14328" width="11.28515625" style="92" bestFit="1" customWidth="1"/>
    <col min="14329" max="14329" width="6.28515625" style="92" customWidth="1"/>
    <col min="14330" max="14330" width="0" style="92" hidden="1" customWidth="1"/>
    <col min="14331" max="14333" width="9.28515625" style="92" customWidth="1"/>
    <col min="14334" max="14334" width="14.42578125" style="92" bestFit="1" customWidth="1"/>
    <col min="14335" max="14335" width="15.42578125" style="92" bestFit="1" customWidth="1"/>
    <col min="14336" max="14336" width="15.42578125" style="92" customWidth="1"/>
    <col min="14337" max="14337" width="9.140625" style="92"/>
    <col min="14338" max="14338" width="18" style="92" bestFit="1" customWidth="1"/>
    <col min="14339" max="14339" width="9.85546875" style="92" bestFit="1" customWidth="1"/>
    <col min="14340" max="14578" width="9.140625" style="92"/>
    <col min="14579" max="14579" width="5.7109375" style="92" customWidth="1"/>
    <col min="14580" max="14580" width="10" style="92" bestFit="1" customWidth="1"/>
    <col min="14581" max="14581" width="11.42578125" style="92" customWidth="1"/>
    <col min="14582" max="14582" width="7.7109375" style="92" bestFit="1" customWidth="1"/>
    <col min="14583" max="14583" width="11.7109375" style="92" bestFit="1" customWidth="1"/>
    <col min="14584" max="14584" width="11.28515625" style="92" bestFit="1" customWidth="1"/>
    <col min="14585" max="14585" width="6.28515625" style="92" customWidth="1"/>
    <col min="14586" max="14586" width="0" style="92" hidden="1" customWidth="1"/>
    <col min="14587" max="14589" width="9.28515625" style="92" customWidth="1"/>
    <col min="14590" max="14590" width="14.42578125" style="92" bestFit="1" customWidth="1"/>
    <col min="14591" max="14591" width="15.42578125" style="92" bestFit="1" customWidth="1"/>
    <col min="14592" max="14592" width="15.42578125" style="92" customWidth="1"/>
    <col min="14593" max="14593" width="9.140625" style="92"/>
    <col min="14594" max="14594" width="18" style="92" bestFit="1" customWidth="1"/>
    <col min="14595" max="14595" width="9.85546875" style="92" bestFit="1" customWidth="1"/>
    <col min="14596" max="14834" width="9.140625" style="92"/>
    <col min="14835" max="14835" width="5.7109375" style="92" customWidth="1"/>
    <col min="14836" max="14836" width="10" style="92" bestFit="1" customWidth="1"/>
    <col min="14837" max="14837" width="11.42578125" style="92" customWidth="1"/>
    <col min="14838" max="14838" width="7.7109375" style="92" bestFit="1" customWidth="1"/>
    <col min="14839" max="14839" width="11.7109375" style="92" bestFit="1" customWidth="1"/>
    <col min="14840" max="14840" width="11.28515625" style="92" bestFit="1" customWidth="1"/>
    <col min="14841" max="14841" width="6.28515625" style="92" customWidth="1"/>
    <col min="14842" max="14842" width="0" style="92" hidden="1" customWidth="1"/>
    <col min="14843" max="14845" width="9.28515625" style="92" customWidth="1"/>
    <col min="14846" max="14846" width="14.42578125" style="92" bestFit="1" customWidth="1"/>
    <col min="14847" max="14847" width="15.42578125" style="92" bestFit="1" customWidth="1"/>
    <col min="14848" max="14848" width="15.42578125" style="92" customWidth="1"/>
    <col min="14849" max="14849" width="9.140625" style="92"/>
    <col min="14850" max="14850" width="18" style="92" bestFit="1" customWidth="1"/>
    <col min="14851" max="14851" width="9.85546875" style="92" bestFit="1" customWidth="1"/>
    <col min="14852" max="15090" width="9.140625" style="92"/>
    <col min="15091" max="15091" width="5.7109375" style="92" customWidth="1"/>
    <col min="15092" max="15092" width="10" style="92" bestFit="1" customWidth="1"/>
    <col min="15093" max="15093" width="11.42578125" style="92" customWidth="1"/>
    <col min="15094" max="15094" width="7.7109375" style="92" bestFit="1" customWidth="1"/>
    <col min="15095" max="15095" width="11.7109375" style="92" bestFit="1" customWidth="1"/>
    <col min="15096" max="15096" width="11.28515625" style="92" bestFit="1" customWidth="1"/>
    <col min="15097" max="15097" width="6.28515625" style="92" customWidth="1"/>
    <col min="15098" max="15098" width="0" style="92" hidden="1" customWidth="1"/>
    <col min="15099" max="15101" width="9.28515625" style="92" customWidth="1"/>
    <col min="15102" max="15102" width="14.42578125" style="92" bestFit="1" customWidth="1"/>
    <col min="15103" max="15103" width="15.42578125" style="92" bestFit="1" customWidth="1"/>
    <col min="15104" max="15104" width="15.42578125" style="92" customWidth="1"/>
    <col min="15105" max="15105" width="9.140625" style="92"/>
    <col min="15106" max="15106" width="18" style="92" bestFit="1" customWidth="1"/>
    <col min="15107" max="15107" width="9.85546875" style="92" bestFit="1" customWidth="1"/>
    <col min="15108" max="15346" width="9.140625" style="92"/>
    <col min="15347" max="15347" width="5.7109375" style="92" customWidth="1"/>
    <col min="15348" max="15348" width="10" style="92" bestFit="1" customWidth="1"/>
    <col min="15349" max="15349" width="11.42578125" style="92" customWidth="1"/>
    <col min="15350" max="15350" width="7.7109375" style="92" bestFit="1" customWidth="1"/>
    <col min="15351" max="15351" width="11.7109375" style="92" bestFit="1" customWidth="1"/>
    <col min="15352" max="15352" width="11.28515625" style="92" bestFit="1" customWidth="1"/>
    <col min="15353" max="15353" width="6.28515625" style="92" customWidth="1"/>
    <col min="15354" max="15354" width="0" style="92" hidden="1" customWidth="1"/>
    <col min="15355" max="15357" width="9.28515625" style="92" customWidth="1"/>
    <col min="15358" max="15358" width="14.42578125" style="92" bestFit="1" customWidth="1"/>
    <col min="15359" max="15359" width="15.42578125" style="92" bestFit="1" customWidth="1"/>
    <col min="15360" max="15360" width="15.42578125" style="92" customWidth="1"/>
    <col min="15361" max="15361" width="9.140625" style="92"/>
    <col min="15362" max="15362" width="18" style="92" bestFit="1" customWidth="1"/>
    <col min="15363" max="15363" width="9.85546875" style="92" bestFit="1" customWidth="1"/>
    <col min="15364" max="15602" width="9.140625" style="92"/>
    <col min="15603" max="15603" width="5.7109375" style="92" customWidth="1"/>
    <col min="15604" max="15604" width="10" style="92" bestFit="1" customWidth="1"/>
    <col min="15605" max="15605" width="11.42578125" style="92" customWidth="1"/>
    <col min="15606" max="15606" width="7.7109375" style="92" bestFit="1" customWidth="1"/>
    <col min="15607" max="15607" width="11.7109375" style="92" bestFit="1" customWidth="1"/>
    <col min="15608" max="15608" width="11.28515625" style="92" bestFit="1" customWidth="1"/>
    <col min="15609" max="15609" width="6.28515625" style="92" customWidth="1"/>
    <col min="15610" max="15610" width="0" style="92" hidden="1" customWidth="1"/>
    <col min="15611" max="15613" width="9.28515625" style="92" customWidth="1"/>
    <col min="15614" max="15614" width="14.42578125" style="92" bestFit="1" customWidth="1"/>
    <col min="15615" max="15615" width="15.42578125" style="92" bestFit="1" customWidth="1"/>
    <col min="15616" max="15616" width="15.42578125" style="92" customWidth="1"/>
    <col min="15617" max="15617" width="9.140625" style="92"/>
    <col min="15618" max="15618" width="18" style="92" bestFit="1" customWidth="1"/>
    <col min="15619" max="15619" width="9.85546875" style="92" bestFit="1" customWidth="1"/>
    <col min="15620" max="15858" width="9.140625" style="92"/>
    <col min="15859" max="15859" width="5.7109375" style="92" customWidth="1"/>
    <col min="15860" max="15860" width="10" style="92" bestFit="1" customWidth="1"/>
    <col min="15861" max="15861" width="11.42578125" style="92" customWidth="1"/>
    <col min="15862" max="15862" width="7.7109375" style="92" bestFit="1" customWidth="1"/>
    <col min="15863" max="15863" width="11.7109375" style="92" bestFit="1" customWidth="1"/>
    <col min="15864" max="15864" width="11.28515625" style="92" bestFit="1" customWidth="1"/>
    <col min="15865" max="15865" width="6.28515625" style="92" customWidth="1"/>
    <col min="15866" max="15866" width="0" style="92" hidden="1" customWidth="1"/>
    <col min="15867" max="15869" width="9.28515625" style="92" customWidth="1"/>
    <col min="15870" max="15870" width="14.42578125" style="92" bestFit="1" customWidth="1"/>
    <col min="15871" max="15871" width="15.42578125" style="92" bestFit="1" customWidth="1"/>
    <col min="15872" max="15872" width="15.42578125" style="92" customWidth="1"/>
    <col min="15873" max="15873" width="9.140625" style="92"/>
    <col min="15874" max="15874" width="18" style="92" bestFit="1" customWidth="1"/>
    <col min="15875" max="15875" width="9.85546875" style="92" bestFit="1" customWidth="1"/>
    <col min="15876" max="16114" width="9.140625" style="92"/>
    <col min="16115" max="16115" width="5.7109375" style="92" customWidth="1"/>
    <col min="16116" max="16116" width="10" style="92" bestFit="1" customWidth="1"/>
    <col min="16117" max="16117" width="11.42578125" style="92" customWidth="1"/>
    <col min="16118" max="16118" width="7.7109375" style="92" bestFit="1" customWidth="1"/>
    <col min="16119" max="16119" width="11.7109375" style="92" bestFit="1" customWidth="1"/>
    <col min="16120" max="16120" width="11.28515625" style="92" bestFit="1" customWidth="1"/>
    <col min="16121" max="16121" width="6.28515625" style="92" customWidth="1"/>
    <col min="16122" max="16122" width="0" style="92" hidden="1" customWidth="1"/>
    <col min="16123" max="16125" width="9.28515625" style="92" customWidth="1"/>
    <col min="16126" max="16126" width="14.42578125" style="92" bestFit="1" customWidth="1"/>
    <col min="16127" max="16127" width="15.42578125" style="92" bestFit="1" customWidth="1"/>
    <col min="16128" max="16128" width="15.42578125" style="92" customWidth="1"/>
    <col min="16129" max="16129" width="9.140625" style="92"/>
    <col min="16130" max="16130" width="18" style="92" bestFit="1" customWidth="1"/>
    <col min="16131" max="16131" width="9.85546875" style="92" bestFit="1" customWidth="1"/>
    <col min="16132" max="16384" width="9.140625" style="92"/>
  </cols>
  <sheetData>
    <row r="1" spans="1:6" ht="15.75" x14ac:dyDescent="0.2">
      <c r="A1" s="249" t="s">
        <v>861</v>
      </c>
      <c r="B1" s="249"/>
      <c r="C1" s="249"/>
      <c r="D1" s="249"/>
      <c r="E1" s="249"/>
      <c r="F1" s="249"/>
    </row>
    <row r="2" spans="1:6" ht="25.5" customHeight="1" x14ac:dyDescent="0.2">
      <c r="A2" s="118" t="s">
        <v>358</v>
      </c>
      <c r="B2" s="118" t="s">
        <v>359</v>
      </c>
      <c r="C2" s="119" t="s">
        <v>293</v>
      </c>
      <c r="D2" s="118" t="s">
        <v>360</v>
      </c>
      <c r="E2" s="118" t="s">
        <v>361</v>
      </c>
      <c r="F2" s="118" t="s">
        <v>362</v>
      </c>
    </row>
    <row r="3" spans="1:6" ht="25.5" customHeight="1" x14ac:dyDescent="0.2">
      <c r="A3" s="118"/>
      <c r="B3" s="118"/>
      <c r="C3" s="119"/>
      <c r="D3" s="118"/>
      <c r="E3" s="118"/>
      <c r="F3" s="118"/>
    </row>
    <row r="4" spans="1:6" outlineLevel="1" x14ac:dyDescent="0.2">
      <c r="A4" s="121"/>
      <c r="B4" s="121" t="s">
        <v>70</v>
      </c>
      <c r="C4" s="123" t="s">
        <v>296</v>
      </c>
      <c r="D4" s="92" t="s">
        <v>363</v>
      </c>
      <c r="E4" s="121"/>
      <c r="F4" s="121"/>
    </row>
    <row r="5" spans="1:6" outlineLevel="1" x14ac:dyDescent="0.2">
      <c r="A5" s="122">
        <v>1</v>
      </c>
      <c r="B5" s="121" t="s">
        <v>305</v>
      </c>
      <c r="C5" s="123" t="s">
        <v>296</v>
      </c>
      <c r="D5" s="122" t="s">
        <v>364</v>
      </c>
      <c r="E5" s="121"/>
      <c r="F5" s="125">
        <v>48</v>
      </c>
    </row>
    <row r="6" spans="1:6" outlineLevel="1" x14ac:dyDescent="0.2">
      <c r="A6" s="92">
        <v>2</v>
      </c>
      <c r="B6" s="125" t="s">
        <v>309</v>
      </c>
      <c r="C6" s="123" t="s">
        <v>296</v>
      </c>
      <c r="D6" s="92" t="s">
        <v>52</v>
      </c>
      <c r="E6" s="121"/>
      <c r="F6" s="125">
        <v>216</v>
      </c>
    </row>
    <row r="7" spans="1:6" outlineLevel="1" x14ac:dyDescent="0.2">
      <c r="A7" s="92">
        <v>3</v>
      </c>
      <c r="B7" s="125" t="s">
        <v>309</v>
      </c>
      <c r="C7" s="123" t="s">
        <v>296</v>
      </c>
      <c r="D7" s="92" t="s">
        <v>54</v>
      </c>
      <c r="E7" s="121"/>
      <c r="F7" s="125">
        <v>198</v>
      </c>
    </row>
    <row r="8" spans="1:6" outlineLevel="1" x14ac:dyDescent="0.2">
      <c r="A8" s="92">
        <v>4</v>
      </c>
      <c r="B8" s="125" t="s">
        <v>309</v>
      </c>
      <c r="C8" s="123" t="s">
        <v>296</v>
      </c>
      <c r="D8" s="92" t="s">
        <v>54</v>
      </c>
      <c r="E8" s="121"/>
      <c r="F8" s="125">
        <v>316</v>
      </c>
    </row>
    <row r="9" spans="1:6" outlineLevel="1" x14ac:dyDescent="0.2">
      <c r="A9" s="92">
        <v>5</v>
      </c>
      <c r="B9" s="125" t="s">
        <v>309</v>
      </c>
      <c r="C9" s="123" t="s">
        <v>296</v>
      </c>
      <c r="D9" s="92" t="s">
        <v>54</v>
      </c>
      <c r="E9" s="121"/>
      <c r="F9" s="125">
        <v>242</v>
      </c>
    </row>
    <row r="10" spans="1:6" outlineLevel="1" x14ac:dyDescent="0.2">
      <c r="A10" s="92">
        <v>6</v>
      </c>
      <c r="B10" s="125" t="s">
        <v>309</v>
      </c>
      <c r="C10" s="123" t="s">
        <v>296</v>
      </c>
      <c r="D10" s="92" t="s">
        <v>54</v>
      </c>
      <c r="E10" s="121"/>
      <c r="F10" s="125">
        <v>198</v>
      </c>
    </row>
    <row r="11" spans="1:6" outlineLevel="1" x14ac:dyDescent="0.2">
      <c r="A11" s="92">
        <v>7</v>
      </c>
      <c r="B11" s="125" t="s">
        <v>311</v>
      </c>
      <c r="C11" s="123" t="s">
        <v>296</v>
      </c>
      <c r="D11" s="92" t="s">
        <v>54</v>
      </c>
      <c r="E11" s="121"/>
      <c r="F11" s="125">
        <v>320</v>
      </c>
    </row>
    <row r="12" spans="1:6" outlineLevel="1" x14ac:dyDescent="0.2">
      <c r="A12" s="92">
        <v>8</v>
      </c>
      <c r="B12" s="125" t="s">
        <v>309</v>
      </c>
      <c r="C12" s="123" t="s">
        <v>296</v>
      </c>
      <c r="D12" s="92" t="s">
        <v>54</v>
      </c>
      <c r="E12" s="121"/>
      <c r="F12" s="125">
        <v>220</v>
      </c>
    </row>
    <row r="13" spans="1:6" outlineLevel="1" x14ac:dyDescent="0.2">
      <c r="A13" s="122">
        <v>9</v>
      </c>
      <c r="B13" s="121" t="s">
        <v>307</v>
      </c>
      <c r="C13" s="123" t="s">
        <v>296</v>
      </c>
      <c r="D13" s="122" t="s">
        <v>364</v>
      </c>
      <c r="E13" s="121"/>
      <c r="F13" s="125">
        <v>176</v>
      </c>
    </row>
    <row r="14" spans="1:6" outlineLevel="1" x14ac:dyDescent="0.2">
      <c r="A14" s="122">
        <v>10</v>
      </c>
      <c r="B14" s="121" t="s">
        <v>305</v>
      </c>
      <c r="C14" s="123" t="s">
        <v>296</v>
      </c>
      <c r="D14" s="122" t="s">
        <v>364</v>
      </c>
      <c r="E14" s="121"/>
      <c r="F14" s="125">
        <v>180</v>
      </c>
    </row>
    <row r="15" spans="1:6" outlineLevel="1" x14ac:dyDescent="0.2">
      <c r="A15" s="92">
        <v>11</v>
      </c>
      <c r="B15" s="125" t="s">
        <v>309</v>
      </c>
      <c r="C15" s="123" t="s">
        <v>296</v>
      </c>
      <c r="D15" s="92" t="s">
        <v>54</v>
      </c>
      <c r="E15" s="121"/>
      <c r="F15" s="125">
        <v>320</v>
      </c>
    </row>
    <row r="16" spans="1:6" outlineLevel="1" x14ac:dyDescent="0.2">
      <c r="A16" s="92">
        <v>12</v>
      </c>
      <c r="B16" s="125" t="s">
        <v>309</v>
      </c>
      <c r="C16" s="123" t="s">
        <v>296</v>
      </c>
      <c r="D16" s="92" t="s">
        <v>54</v>
      </c>
      <c r="E16" s="121"/>
      <c r="F16" s="125">
        <v>312</v>
      </c>
    </row>
    <row r="17" spans="1:6" outlineLevel="1" x14ac:dyDescent="0.2">
      <c r="A17" s="92">
        <v>13</v>
      </c>
      <c r="B17" s="125" t="s">
        <v>309</v>
      </c>
      <c r="C17" s="123" t="s">
        <v>296</v>
      </c>
      <c r="D17" s="92" t="s">
        <v>54</v>
      </c>
      <c r="E17" s="121"/>
      <c r="F17" s="125">
        <v>274</v>
      </c>
    </row>
    <row r="18" spans="1:6" outlineLevel="1" x14ac:dyDescent="0.2">
      <c r="A18" s="92">
        <v>14</v>
      </c>
      <c r="B18" s="125" t="s">
        <v>309</v>
      </c>
      <c r="C18" s="123" t="s">
        <v>296</v>
      </c>
      <c r="D18" s="92" t="s">
        <v>52</v>
      </c>
      <c r="E18" s="121"/>
      <c r="F18" s="125">
        <v>250</v>
      </c>
    </row>
    <row r="19" spans="1:6" outlineLevel="1" x14ac:dyDescent="0.2">
      <c r="A19" s="92">
        <v>15</v>
      </c>
      <c r="B19" s="125" t="s">
        <v>309</v>
      </c>
      <c r="C19" s="123" t="s">
        <v>296</v>
      </c>
      <c r="D19" s="92" t="s">
        <v>52</v>
      </c>
      <c r="E19" s="121"/>
      <c r="F19" s="125">
        <v>242</v>
      </c>
    </row>
    <row r="20" spans="1:6" outlineLevel="1" x14ac:dyDescent="0.2">
      <c r="A20" s="92">
        <v>16</v>
      </c>
      <c r="B20" s="125" t="s">
        <v>309</v>
      </c>
      <c r="C20" s="123" t="s">
        <v>296</v>
      </c>
      <c r="D20" s="92" t="s">
        <v>54</v>
      </c>
      <c r="E20" s="121"/>
      <c r="F20" s="125">
        <v>258</v>
      </c>
    </row>
    <row r="21" spans="1:6" outlineLevel="1" x14ac:dyDescent="0.2">
      <c r="A21" s="92">
        <v>17</v>
      </c>
      <c r="B21" s="125" t="s">
        <v>309</v>
      </c>
      <c r="C21" s="123" t="s">
        <v>296</v>
      </c>
      <c r="D21" s="92" t="s">
        <v>54</v>
      </c>
      <c r="E21" s="121"/>
      <c r="F21" s="125">
        <v>230</v>
      </c>
    </row>
    <row r="22" spans="1:6" outlineLevel="1" x14ac:dyDescent="0.2">
      <c r="A22" s="92">
        <v>18</v>
      </c>
      <c r="B22" s="125" t="s">
        <v>311</v>
      </c>
      <c r="C22" s="123" t="s">
        <v>296</v>
      </c>
      <c r="D22" s="92" t="s">
        <v>54</v>
      </c>
      <c r="E22" s="121"/>
      <c r="F22" s="125">
        <v>292</v>
      </c>
    </row>
    <row r="23" spans="1:6" outlineLevel="1" x14ac:dyDescent="0.2">
      <c r="A23" s="122">
        <v>19</v>
      </c>
      <c r="B23" s="121" t="s">
        <v>307</v>
      </c>
      <c r="C23" s="123" t="s">
        <v>296</v>
      </c>
      <c r="D23" s="122" t="s">
        <v>364</v>
      </c>
      <c r="E23" s="121"/>
      <c r="F23" s="125">
        <v>290</v>
      </c>
    </row>
    <row r="24" spans="1:6" outlineLevel="1" x14ac:dyDescent="0.2">
      <c r="A24" s="92">
        <v>20</v>
      </c>
      <c r="B24" s="125" t="s">
        <v>309</v>
      </c>
      <c r="C24" s="123" t="s">
        <v>296</v>
      </c>
      <c r="D24" s="92" t="s">
        <v>54</v>
      </c>
      <c r="E24" s="121"/>
      <c r="F24" s="125">
        <v>262</v>
      </c>
    </row>
    <row r="25" spans="1:6" outlineLevel="1" x14ac:dyDescent="0.2">
      <c r="A25" s="92">
        <v>21</v>
      </c>
      <c r="B25" s="125" t="s">
        <v>309</v>
      </c>
      <c r="C25" s="123" t="s">
        <v>296</v>
      </c>
      <c r="D25" s="92" t="s">
        <v>54</v>
      </c>
      <c r="E25" s="121"/>
      <c r="F25" s="125">
        <v>228</v>
      </c>
    </row>
    <row r="26" spans="1:6" outlineLevel="1" x14ac:dyDescent="0.2">
      <c r="A26" s="92">
        <v>22</v>
      </c>
      <c r="B26" s="125" t="s">
        <v>309</v>
      </c>
      <c r="C26" s="123" t="s">
        <v>296</v>
      </c>
      <c r="D26" s="92" t="s">
        <v>54</v>
      </c>
      <c r="E26" s="121"/>
      <c r="F26" s="125">
        <v>260</v>
      </c>
    </row>
    <row r="27" spans="1:6" outlineLevel="1" x14ac:dyDescent="0.2">
      <c r="A27" s="92">
        <v>23</v>
      </c>
      <c r="B27" s="125" t="s">
        <v>309</v>
      </c>
      <c r="C27" s="123" t="s">
        <v>296</v>
      </c>
      <c r="D27" s="92" t="s">
        <v>54</v>
      </c>
      <c r="E27" s="121"/>
      <c r="F27" s="125">
        <v>262</v>
      </c>
    </row>
    <row r="28" spans="1:6" outlineLevel="1" x14ac:dyDescent="0.2">
      <c r="A28" s="92">
        <v>24</v>
      </c>
      <c r="B28" s="125" t="s">
        <v>309</v>
      </c>
      <c r="C28" s="123" t="s">
        <v>296</v>
      </c>
      <c r="D28" s="92" t="s">
        <v>54</v>
      </c>
      <c r="E28" s="121"/>
      <c r="F28" s="125">
        <v>312</v>
      </c>
    </row>
    <row r="29" spans="1:6" outlineLevel="1" x14ac:dyDescent="0.2">
      <c r="A29" s="122">
        <v>25</v>
      </c>
      <c r="B29" s="121" t="s">
        <v>305</v>
      </c>
      <c r="C29" s="123" t="s">
        <v>296</v>
      </c>
      <c r="D29" s="122" t="s">
        <v>364</v>
      </c>
      <c r="E29" s="121"/>
      <c r="F29" s="125">
        <v>278</v>
      </c>
    </row>
    <row r="30" spans="1:6" outlineLevel="1" x14ac:dyDescent="0.2">
      <c r="A30" s="92">
        <v>26</v>
      </c>
      <c r="B30" s="125" t="s">
        <v>311</v>
      </c>
      <c r="C30" s="123" t="s">
        <v>296</v>
      </c>
      <c r="D30" s="92" t="s">
        <v>52</v>
      </c>
      <c r="E30" s="121"/>
      <c r="F30" s="125">
        <v>280</v>
      </c>
    </row>
    <row r="31" spans="1:6" outlineLevel="1" x14ac:dyDescent="0.2">
      <c r="A31" s="92">
        <v>27</v>
      </c>
      <c r="B31" s="125" t="s">
        <v>311</v>
      </c>
      <c r="C31" s="123" t="s">
        <v>296</v>
      </c>
      <c r="D31" s="92" t="s">
        <v>52</v>
      </c>
      <c r="E31" s="121"/>
      <c r="F31" s="125">
        <v>260</v>
      </c>
    </row>
    <row r="32" spans="1:6" outlineLevel="1" x14ac:dyDescent="0.2">
      <c r="A32" s="92">
        <v>28</v>
      </c>
      <c r="B32" s="125" t="s">
        <v>311</v>
      </c>
      <c r="C32" s="123" t="s">
        <v>296</v>
      </c>
      <c r="D32" s="92" t="s">
        <v>54</v>
      </c>
      <c r="E32" s="121"/>
      <c r="F32" s="125">
        <v>290</v>
      </c>
    </row>
    <row r="33" spans="1:6" outlineLevel="1" x14ac:dyDescent="0.2">
      <c r="A33" s="92">
        <v>29</v>
      </c>
      <c r="B33" s="125" t="s">
        <v>311</v>
      </c>
      <c r="C33" s="123" t="s">
        <v>296</v>
      </c>
      <c r="D33" s="92" t="s">
        <v>54</v>
      </c>
      <c r="E33" s="121"/>
      <c r="F33" s="125">
        <v>332</v>
      </c>
    </row>
    <row r="34" spans="1:6" outlineLevel="1" x14ac:dyDescent="0.2">
      <c r="A34" s="92">
        <v>30</v>
      </c>
      <c r="B34" s="125" t="s">
        <v>311</v>
      </c>
      <c r="C34" s="123" t="s">
        <v>296</v>
      </c>
      <c r="D34" s="92" t="s">
        <v>54</v>
      </c>
      <c r="E34" s="121"/>
      <c r="F34" s="125">
        <v>270</v>
      </c>
    </row>
    <row r="35" spans="1:6" outlineLevel="1" x14ac:dyDescent="0.2">
      <c r="A35" s="92">
        <v>31</v>
      </c>
      <c r="B35" s="125" t="s">
        <v>309</v>
      </c>
      <c r="C35" s="123" t="s">
        <v>296</v>
      </c>
      <c r="D35" s="92" t="s">
        <v>54</v>
      </c>
      <c r="E35" s="121"/>
      <c r="F35" s="125">
        <v>270</v>
      </c>
    </row>
    <row r="36" spans="1:6" outlineLevel="1" x14ac:dyDescent="0.2">
      <c r="A36" s="92">
        <v>32</v>
      </c>
      <c r="B36" s="125" t="s">
        <v>311</v>
      </c>
      <c r="C36" s="123" t="s">
        <v>296</v>
      </c>
      <c r="D36" s="92" t="s">
        <v>52</v>
      </c>
      <c r="E36" s="121"/>
      <c r="F36" s="125">
        <v>290</v>
      </c>
    </row>
    <row r="37" spans="1:6" outlineLevel="1" x14ac:dyDescent="0.2">
      <c r="A37" s="92">
        <v>33</v>
      </c>
      <c r="B37" s="125" t="s">
        <v>311</v>
      </c>
      <c r="C37" s="123" t="s">
        <v>296</v>
      </c>
      <c r="D37" s="92" t="s">
        <v>52</v>
      </c>
      <c r="E37" s="121"/>
      <c r="F37" s="125">
        <v>340</v>
      </c>
    </row>
    <row r="38" spans="1:6" outlineLevel="1" x14ac:dyDescent="0.2">
      <c r="A38" s="122">
        <v>34</v>
      </c>
      <c r="B38" s="121" t="s">
        <v>307</v>
      </c>
      <c r="C38" s="123" t="s">
        <v>296</v>
      </c>
      <c r="D38" s="121" t="s">
        <v>365</v>
      </c>
      <c r="E38" s="121"/>
      <c r="F38" s="125">
        <v>290</v>
      </c>
    </row>
    <row r="39" spans="1:6" outlineLevel="1" x14ac:dyDescent="0.2">
      <c r="A39" s="92">
        <v>35</v>
      </c>
      <c r="B39" s="125" t="s">
        <v>309</v>
      </c>
      <c r="C39" s="123" t="s">
        <v>296</v>
      </c>
      <c r="D39" s="92" t="s">
        <v>52</v>
      </c>
      <c r="E39" s="121"/>
      <c r="F39" s="125">
        <v>260</v>
      </c>
    </row>
    <row r="40" spans="1:6" outlineLevel="1" x14ac:dyDescent="0.2">
      <c r="A40" s="92">
        <v>36</v>
      </c>
      <c r="B40" s="125" t="s">
        <v>311</v>
      </c>
      <c r="C40" s="123" t="s">
        <v>296</v>
      </c>
      <c r="D40" s="92" t="s">
        <v>54</v>
      </c>
      <c r="E40" s="121"/>
      <c r="F40" s="125">
        <v>310</v>
      </c>
    </row>
    <row r="41" spans="1:6" outlineLevel="1" x14ac:dyDescent="0.2">
      <c r="A41" s="92">
        <v>37</v>
      </c>
      <c r="B41" s="125" t="s">
        <v>309</v>
      </c>
      <c r="C41" s="123" t="s">
        <v>296</v>
      </c>
      <c r="D41" s="92" t="s">
        <v>54</v>
      </c>
      <c r="E41" s="121"/>
      <c r="F41" s="125">
        <v>200</v>
      </c>
    </row>
    <row r="42" spans="1:6" outlineLevel="1" x14ac:dyDescent="0.2">
      <c r="A42" s="92">
        <v>38</v>
      </c>
      <c r="B42" s="125" t="s">
        <v>309</v>
      </c>
      <c r="C42" s="123" t="s">
        <v>296</v>
      </c>
      <c r="D42" s="92" t="s">
        <v>54</v>
      </c>
      <c r="E42" s="121"/>
      <c r="F42" s="125">
        <v>150</v>
      </c>
    </row>
    <row r="43" spans="1:6" outlineLevel="1" x14ac:dyDescent="0.2">
      <c r="A43" s="92">
        <v>39</v>
      </c>
      <c r="B43" s="125" t="s">
        <v>328</v>
      </c>
      <c r="C43" s="123" t="s">
        <v>296</v>
      </c>
      <c r="D43" s="92" t="s">
        <v>54</v>
      </c>
      <c r="E43" s="121"/>
      <c r="F43" s="125">
        <v>210</v>
      </c>
    </row>
    <row r="44" spans="1:6" outlineLevel="1" x14ac:dyDescent="0.2">
      <c r="A44" s="92">
        <v>40</v>
      </c>
      <c r="B44" s="125" t="s">
        <v>311</v>
      </c>
      <c r="C44" s="123" t="s">
        <v>296</v>
      </c>
      <c r="D44" s="92" t="s">
        <v>54</v>
      </c>
      <c r="E44" s="121"/>
      <c r="F44" s="125">
        <v>210</v>
      </c>
    </row>
    <row r="45" spans="1:6" outlineLevel="1" x14ac:dyDescent="0.2">
      <c r="A45" s="92">
        <v>41</v>
      </c>
      <c r="B45" s="125" t="s">
        <v>311</v>
      </c>
      <c r="C45" s="123" t="s">
        <v>296</v>
      </c>
      <c r="D45" s="92" t="s">
        <v>54</v>
      </c>
      <c r="E45" s="121"/>
      <c r="F45" s="125">
        <v>220</v>
      </c>
    </row>
    <row r="46" spans="1:6" outlineLevel="1" x14ac:dyDescent="0.2">
      <c r="A46" s="122">
        <v>42</v>
      </c>
      <c r="B46" s="121" t="s">
        <v>307</v>
      </c>
      <c r="C46" s="123" t="s">
        <v>296</v>
      </c>
      <c r="D46" s="122" t="s">
        <v>364</v>
      </c>
      <c r="E46" s="121"/>
      <c r="F46" s="125">
        <v>210</v>
      </c>
    </row>
    <row r="47" spans="1:6" outlineLevel="1" x14ac:dyDescent="0.2">
      <c r="A47" s="92">
        <v>43</v>
      </c>
      <c r="B47" s="125" t="s">
        <v>311</v>
      </c>
      <c r="C47" s="123" t="s">
        <v>296</v>
      </c>
      <c r="D47" s="92" t="s">
        <v>54</v>
      </c>
      <c r="E47" s="121"/>
      <c r="F47" s="125">
        <v>210</v>
      </c>
    </row>
    <row r="48" spans="1:6" x14ac:dyDescent="0.2">
      <c r="A48" s="122">
        <v>44</v>
      </c>
      <c r="B48" s="121" t="s">
        <v>311</v>
      </c>
      <c r="C48" s="123" t="s">
        <v>296</v>
      </c>
      <c r="D48" s="122" t="s">
        <v>52</v>
      </c>
      <c r="E48" s="121"/>
      <c r="F48" s="121">
        <v>202</v>
      </c>
    </row>
    <row r="49" spans="1:6" x14ac:dyDescent="0.2">
      <c r="A49" s="92">
        <v>45</v>
      </c>
      <c r="B49" s="126" t="s">
        <v>366</v>
      </c>
      <c r="C49" s="123" t="s">
        <v>296</v>
      </c>
      <c r="D49" s="92" t="s">
        <v>52</v>
      </c>
      <c r="E49" s="92" t="s">
        <v>17</v>
      </c>
      <c r="F49" s="125">
        <v>220</v>
      </c>
    </row>
    <row r="50" spans="1:6" x14ac:dyDescent="0.2">
      <c r="A50" s="92">
        <v>46</v>
      </c>
      <c r="B50" s="126" t="s">
        <v>366</v>
      </c>
      <c r="C50" s="123" t="s">
        <v>296</v>
      </c>
      <c r="D50" s="92" t="s">
        <v>54</v>
      </c>
      <c r="E50" s="92" t="s">
        <v>17</v>
      </c>
      <c r="F50" s="125">
        <v>180</v>
      </c>
    </row>
    <row r="51" spans="1:6" x14ac:dyDescent="0.2">
      <c r="A51" s="122">
        <v>47</v>
      </c>
      <c r="B51" s="127" t="s">
        <v>367</v>
      </c>
      <c r="C51" s="123" t="s">
        <v>296</v>
      </c>
      <c r="D51" s="122" t="s">
        <v>364</v>
      </c>
      <c r="E51" s="92" t="s">
        <v>17</v>
      </c>
      <c r="F51" s="125">
        <v>208</v>
      </c>
    </row>
    <row r="52" spans="1:6" x14ac:dyDescent="0.2">
      <c r="A52" s="92">
        <v>48</v>
      </c>
      <c r="B52" s="126" t="s">
        <v>368</v>
      </c>
      <c r="C52" s="123" t="s">
        <v>296</v>
      </c>
      <c r="D52" s="92" t="s">
        <v>54</v>
      </c>
      <c r="E52" s="92" t="s">
        <v>17</v>
      </c>
      <c r="F52" s="125">
        <v>252</v>
      </c>
    </row>
    <row r="53" spans="1:6" x14ac:dyDescent="0.2">
      <c r="A53" s="92">
        <v>49</v>
      </c>
      <c r="B53" s="126" t="s">
        <v>366</v>
      </c>
      <c r="C53" s="123" t="s">
        <v>296</v>
      </c>
      <c r="D53" s="92" t="s">
        <v>54</v>
      </c>
      <c r="E53" s="92" t="s">
        <v>17</v>
      </c>
      <c r="F53" s="125">
        <v>290</v>
      </c>
    </row>
    <row r="54" spans="1:6" x14ac:dyDescent="0.2">
      <c r="A54" s="92">
        <v>50</v>
      </c>
      <c r="B54" s="126" t="s">
        <v>366</v>
      </c>
      <c r="C54" s="123" t="s">
        <v>296</v>
      </c>
      <c r="D54" s="92" t="s">
        <v>54</v>
      </c>
      <c r="E54" s="92" t="s">
        <v>17</v>
      </c>
      <c r="F54" s="125">
        <v>300</v>
      </c>
    </row>
    <row r="55" spans="1:6" x14ac:dyDescent="0.2">
      <c r="A55" s="92">
        <v>51</v>
      </c>
      <c r="B55" s="126" t="s">
        <v>366</v>
      </c>
      <c r="C55" s="123" t="s">
        <v>296</v>
      </c>
      <c r="D55" s="92" t="s">
        <v>54</v>
      </c>
      <c r="E55" s="92" t="s">
        <v>17</v>
      </c>
      <c r="F55" s="125">
        <v>230</v>
      </c>
    </row>
    <row r="56" spans="1:6" x14ac:dyDescent="0.2">
      <c r="A56" s="92">
        <v>52</v>
      </c>
      <c r="B56" s="126" t="s">
        <v>368</v>
      </c>
      <c r="C56" s="123" t="s">
        <v>296</v>
      </c>
      <c r="D56" s="92" t="s">
        <v>54</v>
      </c>
      <c r="E56" s="92" t="s">
        <v>17</v>
      </c>
      <c r="F56" s="125">
        <v>270</v>
      </c>
    </row>
    <row r="57" spans="1:6" x14ac:dyDescent="0.2">
      <c r="A57" s="122">
        <v>53</v>
      </c>
      <c r="B57" s="127" t="s">
        <v>305</v>
      </c>
      <c r="C57" s="123" t="s">
        <v>296</v>
      </c>
      <c r="D57" s="122" t="s">
        <v>364</v>
      </c>
      <c r="E57" s="92" t="s">
        <v>17</v>
      </c>
      <c r="F57" s="125">
        <v>185</v>
      </c>
    </row>
    <row r="58" spans="1:6" x14ac:dyDescent="0.2">
      <c r="A58" s="92">
        <v>54</v>
      </c>
      <c r="B58" s="126" t="s">
        <v>368</v>
      </c>
      <c r="C58" s="123" t="s">
        <v>296</v>
      </c>
      <c r="D58" s="92" t="s">
        <v>54</v>
      </c>
      <c r="E58" s="92" t="s">
        <v>17</v>
      </c>
      <c r="F58" s="125">
        <v>265</v>
      </c>
    </row>
    <row r="59" spans="1:6" x14ac:dyDescent="0.2">
      <c r="A59" s="92">
        <v>55</v>
      </c>
      <c r="B59" s="126" t="s">
        <v>368</v>
      </c>
      <c r="C59" s="123" t="s">
        <v>296</v>
      </c>
      <c r="D59" s="92" t="s">
        <v>54</v>
      </c>
      <c r="E59" s="92" t="s">
        <v>17</v>
      </c>
      <c r="F59" s="125">
        <v>210</v>
      </c>
    </row>
    <row r="60" spans="1:6" x14ac:dyDescent="0.2">
      <c r="A60" s="92">
        <v>56</v>
      </c>
      <c r="B60" s="126" t="s">
        <v>366</v>
      </c>
      <c r="C60" s="123" t="s">
        <v>296</v>
      </c>
      <c r="D60" s="92" t="s">
        <v>54</v>
      </c>
      <c r="E60" s="92" t="s">
        <v>17</v>
      </c>
      <c r="F60" s="125">
        <v>310</v>
      </c>
    </row>
    <row r="61" spans="1:6" x14ac:dyDescent="0.2">
      <c r="A61" s="92">
        <v>57</v>
      </c>
      <c r="B61" s="126" t="s">
        <v>368</v>
      </c>
      <c r="C61" s="123" t="s">
        <v>296</v>
      </c>
      <c r="D61" s="92" t="s">
        <v>54</v>
      </c>
      <c r="E61" s="92" t="s">
        <v>17</v>
      </c>
      <c r="F61" s="125">
        <v>200</v>
      </c>
    </row>
    <row r="62" spans="1:6" x14ac:dyDescent="0.2">
      <c r="A62" s="92">
        <v>58</v>
      </c>
      <c r="B62" s="126" t="s">
        <v>368</v>
      </c>
      <c r="C62" s="123" t="s">
        <v>296</v>
      </c>
      <c r="D62" s="92" t="s">
        <v>54</v>
      </c>
      <c r="E62" s="92" t="s">
        <v>17</v>
      </c>
      <c r="F62" s="125">
        <v>270</v>
      </c>
    </row>
    <row r="63" spans="1:6" x14ac:dyDescent="0.2">
      <c r="A63" s="92">
        <v>59</v>
      </c>
      <c r="B63" s="126" t="s">
        <v>368</v>
      </c>
      <c r="C63" s="123" t="s">
        <v>296</v>
      </c>
      <c r="D63" s="92" t="s">
        <v>54</v>
      </c>
      <c r="E63" s="92" t="s">
        <v>17</v>
      </c>
      <c r="F63" s="125">
        <v>240</v>
      </c>
    </row>
    <row r="64" spans="1:6" x14ac:dyDescent="0.2">
      <c r="A64" s="122">
        <v>60</v>
      </c>
      <c r="B64" s="127" t="s">
        <v>369</v>
      </c>
      <c r="C64" s="123" t="s">
        <v>296</v>
      </c>
      <c r="D64" s="122" t="s">
        <v>364</v>
      </c>
      <c r="E64" s="92" t="s">
        <v>17</v>
      </c>
      <c r="F64" s="125">
        <v>236</v>
      </c>
    </row>
    <row r="65" spans="1:6" x14ac:dyDescent="0.2">
      <c r="A65" s="92">
        <v>61</v>
      </c>
      <c r="B65" s="126" t="s">
        <v>368</v>
      </c>
      <c r="C65" s="123" t="s">
        <v>296</v>
      </c>
      <c r="D65" s="92" t="s">
        <v>52</v>
      </c>
      <c r="E65" s="92" t="s">
        <v>17</v>
      </c>
      <c r="F65" s="125">
        <v>254</v>
      </c>
    </row>
    <row r="66" spans="1:6" x14ac:dyDescent="0.2">
      <c r="A66" s="92">
        <v>62</v>
      </c>
      <c r="B66" s="126" t="s">
        <v>368</v>
      </c>
      <c r="C66" s="123" t="s">
        <v>296</v>
      </c>
      <c r="D66" s="92" t="s">
        <v>52</v>
      </c>
      <c r="E66" s="92" t="s">
        <v>17</v>
      </c>
      <c r="F66" s="125">
        <v>216</v>
      </c>
    </row>
    <row r="67" spans="1:6" x14ac:dyDescent="0.2">
      <c r="A67" s="92">
        <v>63</v>
      </c>
      <c r="B67" s="126" t="s">
        <v>366</v>
      </c>
      <c r="C67" s="123" t="s">
        <v>296</v>
      </c>
      <c r="D67" s="92" t="s">
        <v>54</v>
      </c>
      <c r="E67" s="92" t="s">
        <v>17</v>
      </c>
      <c r="F67" s="125">
        <v>264</v>
      </c>
    </row>
    <row r="68" spans="1:6" x14ac:dyDescent="0.2">
      <c r="A68" s="92">
        <v>64</v>
      </c>
      <c r="B68" s="126" t="s">
        <v>368</v>
      </c>
      <c r="C68" s="123" t="s">
        <v>296</v>
      </c>
      <c r="D68" s="92" t="s">
        <v>54</v>
      </c>
      <c r="E68" s="92" t="s">
        <v>17</v>
      </c>
      <c r="F68" s="125">
        <v>280</v>
      </c>
    </row>
    <row r="69" spans="1:6" x14ac:dyDescent="0.2">
      <c r="A69" s="92">
        <v>65</v>
      </c>
      <c r="B69" s="126" t="s">
        <v>366</v>
      </c>
      <c r="C69" s="123" t="s">
        <v>296</v>
      </c>
      <c r="D69" s="92" t="s">
        <v>54</v>
      </c>
      <c r="E69" s="92" t="s">
        <v>17</v>
      </c>
      <c r="F69" s="125">
        <v>290</v>
      </c>
    </row>
    <row r="70" spans="1:6" x14ac:dyDescent="0.2">
      <c r="A70" s="92">
        <v>66</v>
      </c>
      <c r="B70" s="126" t="s">
        <v>368</v>
      </c>
      <c r="C70" s="123" t="s">
        <v>296</v>
      </c>
      <c r="D70" s="92" t="s">
        <v>54</v>
      </c>
      <c r="E70" s="92" t="s">
        <v>316</v>
      </c>
      <c r="F70" s="125">
        <v>200</v>
      </c>
    </row>
    <row r="71" spans="1:6" x14ac:dyDescent="0.2">
      <c r="A71" s="92">
        <v>67</v>
      </c>
      <c r="B71" s="126" t="s">
        <v>366</v>
      </c>
      <c r="C71" s="123" t="s">
        <v>296</v>
      </c>
      <c r="D71" s="92" t="s">
        <v>54</v>
      </c>
      <c r="E71" s="92" t="s">
        <v>316</v>
      </c>
      <c r="F71" s="125">
        <v>300</v>
      </c>
    </row>
    <row r="72" spans="1:6" x14ac:dyDescent="0.2">
      <c r="A72" s="92">
        <v>68</v>
      </c>
      <c r="B72" s="126" t="s">
        <v>368</v>
      </c>
      <c r="C72" s="123" t="s">
        <v>296</v>
      </c>
      <c r="D72" s="92" t="s">
        <v>52</v>
      </c>
      <c r="E72" s="92" t="s">
        <v>17</v>
      </c>
      <c r="F72" s="125">
        <v>310</v>
      </c>
    </row>
    <row r="73" spans="1:6" x14ac:dyDescent="0.2">
      <c r="A73" s="92">
        <v>69</v>
      </c>
      <c r="B73" s="126" t="s">
        <v>368</v>
      </c>
      <c r="C73" s="123" t="s">
        <v>296</v>
      </c>
      <c r="D73" s="92" t="s">
        <v>52</v>
      </c>
      <c r="E73" s="92" t="s">
        <v>316</v>
      </c>
      <c r="F73" s="125">
        <v>230</v>
      </c>
    </row>
    <row r="74" spans="1:6" x14ac:dyDescent="0.2">
      <c r="A74" s="92">
        <v>70</v>
      </c>
      <c r="B74" s="126" t="s">
        <v>368</v>
      </c>
      <c r="C74" s="123" t="s">
        <v>296</v>
      </c>
      <c r="D74" s="92" t="s">
        <v>52</v>
      </c>
      <c r="E74" s="92" t="s">
        <v>17</v>
      </c>
      <c r="F74" s="125">
        <v>270</v>
      </c>
    </row>
    <row r="75" spans="1:6" x14ac:dyDescent="0.2">
      <c r="A75" s="92">
        <v>71</v>
      </c>
      <c r="B75" s="126" t="s">
        <v>370</v>
      </c>
      <c r="C75" s="123" t="s">
        <v>296</v>
      </c>
      <c r="D75" s="92" t="s">
        <v>52</v>
      </c>
      <c r="E75" s="92" t="s">
        <v>17</v>
      </c>
      <c r="F75" s="125">
        <v>300</v>
      </c>
    </row>
    <row r="76" spans="1:6" x14ac:dyDescent="0.2">
      <c r="A76" s="92">
        <v>72</v>
      </c>
      <c r="B76" s="126" t="s">
        <v>368</v>
      </c>
      <c r="C76" s="123" t="s">
        <v>296</v>
      </c>
      <c r="D76" s="92" t="s">
        <v>52</v>
      </c>
      <c r="E76" s="92" t="s">
        <v>17</v>
      </c>
      <c r="F76" s="125">
        <v>320</v>
      </c>
    </row>
    <row r="77" spans="1:6" x14ac:dyDescent="0.2">
      <c r="A77" s="122">
        <v>73</v>
      </c>
      <c r="B77" s="127" t="s">
        <v>305</v>
      </c>
      <c r="C77" s="123" t="s">
        <v>296</v>
      </c>
      <c r="D77" s="122" t="s">
        <v>364</v>
      </c>
      <c r="E77" s="92" t="s">
        <v>17</v>
      </c>
      <c r="F77" s="125">
        <v>258</v>
      </c>
    </row>
    <row r="78" spans="1:6" x14ac:dyDescent="0.2">
      <c r="A78" s="92">
        <v>74</v>
      </c>
      <c r="B78" s="126" t="s">
        <v>368</v>
      </c>
      <c r="C78" s="123" t="s">
        <v>296</v>
      </c>
      <c r="D78" s="92" t="s">
        <v>54</v>
      </c>
      <c r="E78" s="92" t="s">
        <v>17</v>
      </c>
      <c r="F78" s="125">
        <v>202</v>
      </c>
    </row>
    <row r="79" spans="1:6" x14ac:dyDescent="0.2">
      <c r="A79" s="92">
        <v>75</v>
      </c>
      <c r="B79" s="126" t="s">
        <v>366</v>
      </c>
      <c r="C79" s="123" t="s">
        <v>296</v>
      </c>
      <c r="D79" s="92" t="s">
        <v>54</v>
      </c>
      <c r="E79" s="92" t="s">
        <v>17</v>
      </c>
      <c r="F79" s="125">
        <v>250</v>
      </c>
    </row>
    <row r="80" spans="1:6" x14ac:dyDescent="0.2">
      <c r="A80" s="92">
        <v>76</v>
      </c>
      <c r="B80" s="126" t="s">
        <v>368</v>
      </c>
      <c r="C80" s="123" t="s">
        <v>296</v>
      </c>
      <c r="D80" s="92" t="s">
        <v>54</v>
      </c>
      <c r="E80" s="92" t="s">
        <v>17</v>
      </c>
      <c r="F80" s="125">
        <v>310</v>
      </c>
    </row>
    <row r="81" spans="1:6" x14ac:dyDescent="0.2">
      <c r="A81" s="92">
        <v>77</v>
      </c>
      <c r="B81" s="126" t="s">
        <v>368</v>
      </c>
      <c r="C81" s="123" t="s">
        <v>296</v>
      </c>
      <c r="D81" s="92" t="s">
        <v>54</v>
      </c>
      <c r="E81" s="92" t="s">
        <v>17</v>
      </c>
      <c r="F81" s="125">
        <v>260</v>
      </c>
    </row>
    <row r="82" spans="1:6" x14ac:dyDescent="0.2">
      <c r="A82" s="92">
        <v>78</v>
      </c>
      <c r="B82" s="126" t="s">
        <v>368</v>
      </c>
      <c r="C82" s="123" t="s">
        <v>296</v>
      </c>
      <c r="D82" s="92" t="s">
        <v>54</v>
      </c>
      <c r="E82" s="92" t="s">
        <v>316</v>
      </c>
      <c r="F82" s="125">
        <v>270</v>
      </c>
    </row>
    <row r="83" spans="1:6" x14ac:dyDescent="0.2">
      <c r="A83" s="92">
        <v>79</v>
      </c>
      <c r="B83" s="126" t="s">
        <v>368</v>
      </c>
      <c r="C83" s="123" t="s">
        <v>296</v>
      </c>
      <c r="D83" s="92" t="s">
        <v>54</v>
      </c>
      <c r="E83" s="92" t="s">
        <v>17</v>
      </c>
      <c r="F83" s="125">
        <v>280</v>
      </c>
    </row>
    <row r="84" spans="1:6" x14ac:dyDescent="0.2">
      <c r="A84" s="92">
        <v>80</v>
      </c>
      <c r="B84" s="126" t="s">
        <v>366</v>
      </c>
      <c r="C84" s="123" t="s">
        <v>296</v>
      </c>
      <c r="D84" s="92" t="s">
        <v>54</v>
      </c>
      <c r="E84" s="92" t="s">
        <v>17</v>
      </c>
      <c r="F84" s="125">
        <v>280</v>
      </c>
    </row>
    <row r="85" spans="1:6" x14ac:dyDescent="0.2">
      <c r="A85" s="92">
        <v>81</v>
      </c>
      <c r="B85" s="126" t="s">
        <v>368</v>
      </c>
      <c r="C85" s="123" t="s">
        <v>296</v>
      </c>
      <c r="D85" s="92" t="s">
        <v>54</v>
      </c>
      <c r="E85" s="92" t="s">
        <v>316</v>
      </c>
      <c r="F85" s="125">
        <v>320</v>
      </c>
    </row>
    <row r="86" spans="1:6" x14ac:dyDescent="0.2">
      <c r="A86" s="92">
        <v>82</v>
      </c>
      <c r="B86" s="126" t="s">
        <v>366</v>
      </c>
      <c r="C86" s="123" t="s">
        <v>296</v>
      </c>
      <c r="D86" s="92" t="s">
        <v>54</v>
      </c>
      <c r="E86" s="92" t="s">
        <v>316</v>
      </c>
      <c r="F86" s="125">
        <v>330</v>
      </c>
    </row>
    <row r="87" spans="1:6" x14ac:dyDescent="0.2">
      <c r="A87" s="92">
        <v>83</v>
      </c>
      <c r="B87" s="126" t="s">
        <v>370</v>
      </c>
      <c r="C87" s="123" t="s">
        <v>296</v>
      </c>
      <c r="D87" s="92" t="s">
        <v>54</v>
      </c>
      <c r="E87" s="92" t="s">
        <v>17</v>
      </c>
      <c r="F87" s="125">
        <v>320</v>
      </c>
    </row>
    <row r="88" spans="1:6" x14ac:dyDescent="0.2">
      <c r="A88" s="92">
        <v>84</v>
      </c>
      <c r="B88" s="126" t="s">
        <v>368</v>
      </c>
      <c r="C88" s="123" t="s">
        <v>296</v>
      </c>
      <c r="D88" s="92" t="s">
        <v>54</v>
      </c>
      <c r="E88" s="92" t="s">
        <v>17</v>
      </c>
      <c r="F88" s="125">
        <v>310</v>
      </c>
    </row>
    <row r="89" spans="1:6" x14ac:dyDescent="0.2">
      <c r="A89" s="122">
        <v>85</v>
      </c>
      <c r="B89" s="127" t="s">
        <v>305</v>
      </c>
      <c r="C89" s="123" t="s">
        <v>296</v>
      </c>
      <c r="D89" s="122" t="s">
        <v>364</v>
      </c>
      <c r="E89" s="92" t="s">
        <v>17</v>
      </c>
      <c r="F89" s="125">
        <v>266</v>
      </c>
    </row>
    <row r="90" spans="1:6" x14ac:dyDescent="0.2">
      <c r="A90" s="92">
        <v>86</v>
      </c>
      <c r="B90" s="126" t="s">
        <v>366</v>
      </c>
      <c r="C90" s="123" t="s">
        <v>296</v>
      </c>
      <c r="D90" s="92" t="s">
        <v>54</v>
      </c>
      <c r="E90" s="92" t="s">
        <v>17</v>
      </c>
      <c r="F90" s="125">
        <v>214</v>
      </c>
    </row>
    <row r="91" spans="1:6" x14ac:dyDescent="0.2">
      <c r="A91" s="92">
        <v>87</v>
      </c>
      <c r="B91" s="126" t="s">
        <v>366</v>
      </c>
      <c r="C91" s="123" t="s">
        <v>296</v>
      </c>
      <c r="D91" s="92" t="s">
        <v>54</v>
      </c>
      <c r="E91" s="92" t="s">
        <v>17</v>
      </c>
      <c r="F91" s="125">
        <v>320</v>
      </c>
    </row>
    <row r="92" spans="1:6" x14ac:dyDescent="0.2">
      <c r="A92" s="92">
        <v>88</v>
      </c>
      <c r="B92" s="126" t="s">
        <v>366</v>
      </c>
      <c r="C92" s="123" t="s">
        <v>296</v>
      </c>
      <c r="D92" s="92" t="s">
        <v>54</v>
      </c>
      <c r="E92" s="92" t="s">
        <v>17</v>
      </c>
      <c r="F92" s="125">
        <v>310</v>
      </c>
    </row>
    <row r="93" spans="1:6" x14ac:dyDescent="0.2">
      <c r="A93" s="92">
        <v>89</v>
      </c>
      <c r="B93" s="126" t="s">
        <v>368</v>
      </c>
      <c r="C93" s="123" t="s">
        <v>296</v>
      </c>
      <c r="D93" s="92" t="s">
        <v>54</v>
      </c>
      <c r="E93" s="92" t="s">
        <v>17</v>
      </c>
      <c r="F93" s="125">
        <v>290</v>
      </c>
    </row>
    <row r="94" spans="1:6" x14ac:dyDescent="0.2">
      <c r="A94" s="92">
        <v>90</v>
      </c>
      <c r="B94" s="126" t="s">
        <v>366</v>
      </c>
      <c r="C94" s="123" t="s">
        <v>296</v>
      </c>
      <c r="D94" s="92" t="s">
        <v>54</v>
      </c>
      <c r="E94" s="92" t="s">
        <v>17</v>
      </c>
      <c r="F94" s="125">
        <v>330</v>
      </c>
    </row>
    <row r="95" spans="1:6" x14ac:dyDescent="0.2">
      <c r="A95" s="92">
        <v>91</v>
      </c>
      <c r="B95" s="126" t="s">
        <v>368</v>
      </c>
      <c r="C95" s="123" t="s">
        <v>296</v>
      </c>
      <c r="D95" s="92" t="s">
        <v>54</v>
      </c>
      <c r="E95" s="92" t="s">
        <v>316</v>
      </c>
      <c r="F95" s="125">
        <v>330</v>
      </c>
    </row>
    <row r="96" spans="1:6" x14ac:dyDescent="0.2">
      <c r="A96" s="92">
        <v>92</v>
      </c>
      <c r="B96" s="126" t="s">
        <v>366</v>
      </c>
      <c r="C96" s="123" t="s">
        <v>296</v>
      </c>
      <c r="D96" s="92" t="s">
        <v>54</v>
      </c>
      <c r="E96" s="92" t="s">
        <v>17</v>
      </c>
      <c r="F96" s="125">
        <v>270</v>
      </c>
    </row>
    <row r="97" spans="1:6" x14ac:dyDescent="0.2">
      <c r="A97" s="92">
        <v>93</v>
      </c>
      <c r="B97" s="126" t="s">
        <v>368</v>
      </c>
      <c r="C97" s="123" t="s">
        <v>296</v>
      </c>
      <c r="D97" s="92" t="s">
        <v>54</v>
      </c>
      <c r="E97" s="92" t="s">
        <v>17</v>
      </c>
      <c r="F97" s="125">
        <v>250</v>
      </c>
    </row>
    <row r="98" spans="1:6" x14ac:dyDescent="0.2">
      <c r="A98" s="122">
        <v>94</v>
      </c>
      <c r="B98" s="127" t="s">
        <v>305</v>
      </c>
      <c r="C98" s="123" t="s">
        <v>296</v>
      </c>
      <c r="D98" s="122" t="s">
        <v>364</v>
      </c>
      <c r="E98" s="92" t="s">
        <v>17</v>
      </c>
      <c r="F98" s="125">
        <v>253</v>
      </c>
    </row>
    <row r="99" spans="1:6" x14ac:dyDescent="0.2">
      <c r="A99" s="92">
        <v>95</v>
      </c>
      <c r="B99" s="126" t="s">
        <v>366</v>
      </c>
      <c r="C99" s="123" t="s">
        <v>296</v>
      </c>
      <c r="D99" s="92" t="s">
        <v>54</v>
      </c>
      <c r="E99" s="92" t="s">
        <v>17</v>
      </c>
      <c r="F99" s="125">
        <v>307</v>
      </c>
    </row>
    <row r="100" spans="1:6" x14ac:dyDescent="0.2">
      <c r="A100" s="92">
        <v>96</v>
      </c>
      <c r="B100" s="126" t="s">
        <v>368</v>
      </c>
      <c r="C100" s="123" t="s">
        <v>296</v>
      </c>
      <c r="D100" s="92" t="s">
        <v>54</v>
      </c>
      <c r="E100" s="92" t="s">
        <v>17</v>
      </c>
      <c r="F100" s="125">
        <v>230</v>
      </c>
    </row>
    <row r="101" spans="1:6" x14ac:dyDescent="0.2">
      <c r="A101" s="92">
        <v>97</v>
      </c>
      <c r="B101" s="126" t="s">
        <v>368</v>
      </c>
      <c r="C101" s="123" t="s">
        <v>296</v>
      </c>
      <c r="D101" s="92" t="s">
        <v>52</v>
      </c>
      <c r="E101" s="92" t="s">
        <v>17</v>
      </c>
      <c r="F101" s="125">
        <v>320</v>
      </c>
    </row>
    <row r="102" spans="1:6" x14ac:dyDescent="0.2">
      <c r="A102" s="92">
        <v>98</v>
      </c>
      <c r="B102" s="126" t="s">
        <v>366</v>
      </c>
      <c r="C102" s="123" t="s">
        <v>296</v>
      </c>
      <c r="D102" s="92" t="s">
        <v>52</v>
      </c>
      <c r="E102" s="92" t="s">
        <v>17</v>
      </c>
      <c r="F102" s="125">
        <v>270</v>
      </c>
    </row>
    <row r="103" spans="1:6" x14ac:dyDescent="0.2">
      <c r="A103" s="92">
        <v>99</v>
      </c>
      <c r="B103" s="126" t="s">
        <v>366</v>
      </c>
      <c r="C103" s="123" t="s">
        <v>296</v>
      </c>
      <c r="D103" s="92" t="s">
        <v>52</v>
      </c>
      <c r="E103" s="92" t="s">
        <v>17</v>
      </c>
      <c r="F103" s="125">
        <v>260</v>
      </c>
    </row>
    <row r="104" spans="1:6" x14ac:dyDescent="0.2">
      <c r="A104" s="92">
        <v>100</v>
      </c>
      <c r="B104" s="126" t="s">
        <v>368</v>
      </c>
      <c r="C104" s="123" t="s">
        <v>296</v>
      </c>
      <c r="D104" s="92" t="s">
        <v>364</v>
      </c>
      <c r="E104" s="92" t="s">
        <v>17</v>
      </c>
      <c r="F104" s="125">
        <v>340</v>
      </c>
    </row>
    <row r="105" spans="1:6" x14ac:dyDescent="0.2">
      <c r="A105" s="92">
        <v>101</v>
      </c>
      <c r="B105" s="126" t="s">
        <v>368</v>
      </c>
      <c r="C105" s="123" t="s">
        <v>296</v>
      </c>
      <c r="D105" s="92" t="s">
        <v>364</v>
      </c>
      <c r="E105" s="92" t="s">
        <v>17</v>
      </c>
      <c r="F105" s="125">
        <v>250</v>
      </c>
    </row>
    <row r="106" spans="1:6" x14ac:dyDescent="0.2">
      <c r="A106" s="92">
        <v>102</v>
      </c>
      <c r="B106" s="126" t="s">
        <v>366</v>
      </c>
      <c r="C106" s="123" t="s">
        <v>296</v>
      </c>
      <c r="D106" s="92" t="s">
        <v>364</v>
      </c>
      <c r="E106" s="92" t="s">
        <v>17</v>
      </c>
      <c r="F106" s="125">
        <v>330</v>
      </c>
    </row>
    <row r="107" spans="1:6" x14ac:dyDescent="0.2">
      <c r="A107" s="92">
        <v>103</v>
      </c>
      <c r="B107" s="126" t="s">
        <v>366</v>
      </c>
      <c r="C107" s="123" t="s">
        <v>296</v>
      </c>
      <c r="D107" s="92" t="s">
        <v>364</v>
      </c>
      <c r="E107" s="92" t="s">
        <v>17</v>
      </c>
      <c r="F107" s="125">
        <v>320</v>
      </c>
    </row>
    <row r="108" spans="1:6" x14ac:dyDescent="0.2">
      <c r="A108" s="122">
        <v>104</v>
      </c>
      <c r="B108" s="128" t="s">
        <v>305</v>
      </c>
      <c r="C108" s="123" t="s">
        <v>296</v>
      </c>
      <c r="D108" s="122" t="s">
        <v>364</v>
      </c>
      <c r="E108" s="92" t="s">
        <v>17</v>
      </c>
      <c r="F108" s="125">
        <v>232</v>
      </c>
    </row>
    <row r="109" spans="1:6" x14ac:dyDescent="0.2">
      <c r="A109" s="92">
        <v>105</v>
      </c>
      <c r="B109" s="126" t="s">
        <v>366</v>
      </c>
      <c r="C109" s="123" t="s">
        <v>296</v>
      </c>
      <c r="D109" s="92" t="s">
        <v>54</v>
      </c>
      <c r="E109" s="92" t="s">
        <v>17</v>
      </c>
      <c r="F109" s="125">
        <v>288</v>
      </c>
    </row>
    <row r="110" spans="1:6" x14ac:dyDescent="0.2">
      <c r="A110" s="92">
        <v>106</v>
      </c>
      <c r="B110" s="126" t="s">
        <v>368</v>
      </c>
      <c r="C110" s="123" t="s">
        <v>296</v>
      </c>
      <c r="D110" s="92" t="s">
        <v>54</v>
      </c>
      <c r="E110" s="92" t="s">
        <v>17</v>
      </c>
      <c r="F110" s="125">
        <v>260</v>
      </c>
    </row>
    <row r="111" spans="1:6" x14ac:dyDescent="0.2">
      <c r="A111" s="92">
        <v>107</v>
      </c>
      <c r="B111" s="126" t="s">
        <v>368</v>
      </c>
      <c r="C111" s="123" t="s">
        <v>296</v>
      </c>
      <c r="D111" s="92" t="s">
        <v>54</v>
      </c>
      <c r="E111" s="92" t="s">
        <v>17</v>
      </c>
      <c r="F111" s="125">
        <v>230</v>
      </c>
    </row>
    <row r="112" spans="1:6" x14ac:dyDescent="0.2">
      <c r="A112" s="92">
        <v>108</v>
      </c>
      <c r="B112" s="126" t="s">
        <v>366</v>
      </c>
      <c r="C112" s="123" t="s">
        <v>296</v>
      </c>
      <c r="D112" s="92" t="s">
        <v>52</v>
      </c>
      <c r="E112" s="92" t="s">
        <v>17</v>
      </c>
      <c r="F112" s="125">
        <v>310</v>
      </c>
    </row>
    <row r="113" spans="1:6" x14ac:dyDescent="0.2">
      <c r="A113" s="92">
        <v>109</v>
      </c>
      <c r="B113" s="126" t="s">
        <v>366</v>
      </c>
      <c r="C113" s="123" t="s">
        <v>296</v>
      </c>
      <c r="D113" s="92" t="s">
        <v>54</v>
      </c>
      <c r="E113" s="92" t="s">
        <v>17</v>
      </c>
      <c r="F113" s="125">
        <v>330</v>
      </c>
    </row>
    <row r="114" spans="1:6" x14ac:dyDescent="0.2">
      <c r="A114" s="92">
        <v>110</v>
      </c>
      <c r="B114" s="126" t="s">
        <v>366</v>
      </c>
      <c r="C114" s="123" t="s">
        <v>296</v>
      </c>
      <c r="D114" s="92" t="s">
        <v>54</v>
      </c>
      <c r="E114" s="92" t="s">
        <v>316</v>
      </c>
      <c r="F114" s="125">
        <v>300</v>
      </c>
    </row>
    <row r="115" spans="1:6" x14ac:dyDescent="0.2">
      <c r="A115" s="92">
        <v>111</v>
      </c>
      <c r="B115" s="126" t="s">
        <v>366</v>
      </c>
      <c r="C115" s="123" t="s">
        <v>296</v>
      </c>
      <c r="D115" s="92" t="s">
        <v>54</v>
      </c>
      <c r="E115" s="92" t="s">
        <v>316</v>
      </c>
      <c r="F115" s="125">
        <v>320</v>
      </c>
    </row>
    <row r="116" spans="1:6" x14ac:dyDescent="0.2">
      <c r="A116" s="92">
        <v>112</v>
      </c>
      <c r="B116" s="126" t="s">
        <v>368</v>
      </c>
      <c r="C116" s="123" t="s">
        <v>296</v>
      </c>
      <c r="D116" s="92" t="s">
        <v>54</v>
      </c>
      <c r="E116" s="92" t="s">
        <v>316</v>
      </c>
      <c r="F116" s="125">
        <v>260</v>
      </c>
    </row>
    <row r="117" spans="1:6" x14ac:dyDescent="0.2">
      <c r="A117" s="122">
        <v>113</v>
      </c>
      <c r="B117" s="128" t="s">
        <v>307</v>
      </c>
      <c r="C117" s="123" t="s">
        <v>296</v>
      </c>
      <c r="D117" s="122" t="s">
        <v>364</v>
      </c>
      <c r="E117" s="92" t="s">
        <v>17</v>
      </c>
      <c r="F117" s="125">
        <v>230</v>
      </c>
    </row>
    <row r="118" spans="1:6" x14ac:dyDescent="0.2">
      <c r="A118" s="92">
        <v>114</v>
      </c>
      <c r="B118" s="126" t="s">
        <v>366</v>
      </c>
      <c r="C118" s="123" t="s">
        <v>296</v>
      </c>
      <c r="D118" s="92" t="s">
        <v>54</v>
      </c>
      <c r="E118" s="92" t="s">
        <v>17</v>
      </c>
      <c r="F118" s="125">
        <v>290</v>
      </c>
    </row>
    <row r="119" spans="1:6" x14ac:dyDescent="0.2">
      <c r="A119" s="92">
        <v>115</v>
      </c>
      <c r="B119" s="126" t="s">
        <v>368</v>
      </c>
      <c r="C119" s="123" t="s">
        <v>296</v>
      </c>
      <c r="D119" s="92" t="s">
        <v>54</v>
      </c>
      <c r="E119" s="92" t="s">
        <v>17</v>
      </c>
      <c r="F119" s="125">
        <v>330</v>
      </c>
    </row>
    <row r="120" spans="1:6" x14ac:dyDescent="0.2">
      <c r="A120" s="92">
        <v>116</v>
      </c>
      <c r="B120" s="126" t="s">
        <v>368</v>
      </c>
      <c r="C120" s="123" t="s">
        <v>296</v>
      </c>
      <c r="D120" s="92" t="s">
        <v>54</v>
      </c>
      <c r="E120" s="92" t="s">
        <v>17</v>
      </c>
      <c r="F120" s="125">
        <v>260</v>
      </c>
    </row>
    <row r="121" spans="1:6" x14ac:dyDescent="0.2">
      <c r="A121" s="92">
        <v>117</v>
      </c>
      <c r="B121" s="126" t="s">
        <v>368</v>
      </c>
      <c r="C121" s="123" t="s">
        <v>296</v>
      </c>
      <c r="D121" s="92" t="s">
        <v>54</v>
      </c>
      <c r="E121" s="92" t="s">
        <v>17</v>
      </c>
      <c r="F121" s="125">
        <v>250</v>
      </c>
    </row>
    <row r="122" spans="1:6" x14ac:dyDescent="0.2">
      <c r="A122" s="92">
        <v>118</v>
      </c>
      <c r="B122" s="126" t="s">
        <v>366</v>
      </c>
      <c r="C122" s="123" t="s">
        <v>296</v>
      </c>
      <c r="D122" s="92" t="s">
        <v>54</v>
      </c>
      <c r="E122" s="92" t="s">
        <v>17</v>
      </c>
      <c r="F122" s="125">
        <v>300</v>
      </c>
    </row>
    <row r="123" spans="1:6" x14ac:dyDescent="0.2">
      <c r="A123" s="92">
        <v>119</v>
      </c>
      <c r="B123" s="126" t="s">
        <v>366</v>
      </c>
      <c r="C123" s="123" t="s">
        <v>296</v>
      </c>
      <c r="D123" s="92" t="s">
        <v>54</v>
      </c>
      <c r="E123" s="92" t="s">
        <v>17</v>
      </c>
      <c r="F123" s="125">
        <v>330</v>
      </c>
    </row>
    <row r="124" spans="1:6" x14ac:dyDescent="0.2">
      <c r="A124" s="92">
        <v>120</v>
      </c>
      <c r="B124" s="126" t="s">
        <v>366</v>
      </c>
      <c r="C124" s="123" t="s">
        <v>296</v>
      </c>
      <c r="D124" s="92" t="s">
        <v>54</v>
      </c>
      <c r="E124" s="92" t="s">
        <v>17</v>
      </c>
      <c r="F124" s="125">
        <v>310</v>
      </c>
    </row>
    <row r="125" spans="1:6" x14ac:dyDescent="0.2">
      <c r="A125" s="92">
        <v>121</v>
      </c>
      <c r="B125" s="126" t="s">
        <v>368</v>
      </c>
      <c r="C125" s="123" t="s">
        <v>296</v>
      </c>
      <c r="D125" s="92" t="s">
        <v>54</v>
      </c>
      <c r="E125" s="92" t="s">
        <v>17</v>
      </c>
      <c r="F125" s="125">
        <v>290</v>
      </c>
    </row>
    <row r="126" spans="1:6" x14ac:dyDescent="0.2">
      <c r="A126" s="92">
        <v>122</v>
      </c>
      <c r="B126" s="126" t="s">
        <v>366</v>
      </c>
      <c r="C126" s="123" t="s">
        <v>296</v>
      </c>
      <c r="D126" s="92" t="s">
        <v>54</v>
      </c>
      <c r="E126" s="92" t="s">
        <v>17</v>
      </c>
      <c r="F126" s="125">
        <v>320</v>
      </c>
    </row>
    <row r="127" spans="1:6" x14ac:dyDescent="0.2">
      <c r="A127" s="122">
        <v>123</v>
      </c>
      <c r="B127" s="128" t="s">
        <v>307</v>
      </c>
      <c r="C127" s="123" t="s">
        <v>296</v>
      </c>
      <c r="D127" s="122" t="s">
        <v>364</v>
      </c>
      <c r="E127" s="92" t="s">
        <v>17</v>
      </c>
      <c r="F127" s="125">
        <v>260</v>
      </c>
    </row>
    <row r="128" spans="1:6" x14ac:dyDescent="0.2">
      <c r="A128" s="92">
        <v>124</v>
      </c>
      <c r="B128" s="129" t="s">
        <v>370</v>
      </c>
      <c r="C128" s="123" t="s">
        <v>296</v>
      </c>
      <c r="D128" s="92" t="s">
        <v>54</v>
      </c>
      <c r="E128" s="92" t="s">
        <v>316</v>
      </c>
      <c r="F128" s="125">
        <v>330</v>
      </c>
    </row>
    <row r="129" spans="1:6" x14ac:dyDescent="0.2">
      <c r="A129" s="92">
        <v>125</v>
      </c>
      <c r="B129" s="126" t="s">
        <v>366</v>
      </c>
      <c r="C129" s="123" t="s">
        <v>296</v>
      </c>
      <c r="D129" s="92" t="s">
        <v>54</v>
      </c>
      <c r="E129" s="92" t="s">
        <v>17</v>
      </c>
      <c r="F129" s="125">
        <v>330</v>
      </c>
    </row>
    <row r="130" spans="1:6" x14ac:dyDescent="0.2">
      <c r="A130" s="92">
        <v>126</v>
      </c>
      <c r="B130" s="126" t="s">
        <v>368</v>
      </c>
      <c r="C130" s="123" t="s">
        <v>296</v>
      </c>
      <c r="D130" s="92" t="s">
        <v>52</v>
      </c>
      <c r="E130" s="92" t="s">
        <v>17</v>
      </c>
      <c r="F130" s="125">
        <v>290</v>
      </c>
    </row>
    <row r="131" spans="1:6" x14ac:dyDescent="0.2">
      <c r="A131" s="92">
        <v>127</v>
      </c>
      <c r="B131" s="126" t="s">
        <v>366</v>
      </c>
      <c r="C131" s="123" t="s">
        <v>296</v>
      </c>
      <c r="D131" s="92" t="s">
        <v>52</v>
      </c>
      <c r="E131" s="92" t="s">
        <v>17</v>
      </c>
      <c r="F131" s="125">
        <v>300</v>
      </c>
    </row>
    <row r="132" spans="1:6" x14ac:dyDescent="0.2">
      <c r="A132" s="92">
        <v>128</v>
      </c>
      <c r="B132" s="126" t="s">
        <v>366</v>
      </c>
      <c r="C132" s="123" t="s">
        <v>296</v>
      </c>
      <c r="D132" s="92" t="s">
        <v>52</v>
      </c>
      <c r="E132" s="92" t="s">
        <v>17</v>
      </c>
      <c r="F132" s="125">
        <v>300</v>
      </c>
    </row>
    <row r="133" spans="1:6" x14ac:dyDescent="0.2">
      <c r="A133" s="92">
        <v>129</v>
      </c>
      <c r="B133" s="126" t="s">
        <v>366</v>
      </c>
      <c r="C133" s="123" t="s">
        <v>296</v>
      </c>
      <c r="D133" s="92" t="s">
        <v>52</v>
      </c>
      <c r="E133" s="92" t="s">
        <v>17</v>
      </c>
      <c r="F133" s="125">
        <v>330</v>
      </c>
    </row>
    <row r="134" spans="1:6" x14ac:dyDescent="0.2">
      <c r="A134" s="92">
        <v>130</v>
      </c>
      <c r="B134" s="126" t="s">
        <v>366</v>
      </c>
      <c r="C134" s="123" t="s">
        <v>296</v>
      </c>
      <c r="D134" s="92" t="s">
        <v>52</v>
      </c>
      <c r="E134" s="92" t="s">
        <v>17</v>
      </c>
      <c r="F134" s="125">
        <v>320</v>
      </c>
    </row>
    <row r="135" spans="1:6" x14ac:dyDescent="0.2">
      <c r="A135" s="122">
        <v>131</v>
      </c>
      <c r="B135" s="128" t="s">
        <v>371</v>
      </c>
      <c r="C135" s="123" t="s">
        <v>296</v>
      </c>
      <c r="D135" s="122" t="s">
        <v>63</v>
      </c>
      <c r="E135" s="92" t="s">
        <v>17</v>
      </c>
      <c r="F135" s="125">
        <v>266</v>
      </c>
    </row>
    <row r="136" spans="1:6" x14ac:dyDescent="0.2">
      <c r="A136" s="92">
        <v>132</v>
      </c>
      <c r="B136" s="126" t="s">
        <v>366</v>
      </c>
      <c r="C136" s="123" t="s">
        <v>296</v>
      </c>
      <c r="D136" s="92" t="s">
        <v>63</v>
      </c>
      <c r="E136" s="92" t="s">
        <v>316</v>
      </c>
      <c r="F136" s="125">
        <v>234</v>
      </c>
    </row>
    <row r="137" spans="1:6" x14ac:dyDescent="0.2">
      <c r="A137" s="92">
        <v>133</v>
      </c>
      <c r="B137" s="126" t="s">
        <v>368</v>
      </c>
      <c r="C137" s="123" t="s">
        <v>296</v>
      </c>
      <c r="D137" s="92" t="s">
        <v>52</v>
      </c>
      <c r="E137" s="92" t="s">
        <v>316</v>
      </c>
      <c r="F137" s="125">
        <v>184</v>
      </c>
    </row>
    <row r="138" spans="1:6" x14ac:dyDescent="0.2">
      <c r="A138" s="92">
        <v>134</v>
      </c>
      <c r="B138" s="126" t="s">
        <v>366</v>
      </c>
      <c r="C138" s="123" t="s">
        <v>296</v>
      </c>
      <c r="D138" s="92" t="s">
        <v>54</v>
      </c>
      <c r="E138" s="124" t="s">
        <v>372</v>
      </c>
      <c r="F138" s="125">
        <v>296</v>
      </c>
    </row>
    <row r="139" spans="1:6" x14ac:dyDescent="0.2">
      <c r="A139" s="92">
        <v>135</v>
      </c>
      <c r="B139" s="126" t="s">
        <v>366</v>
      </c>
      <c r="C139" s="123" t="s">
        <v>296</v>
      </c>
      <c r="D139" s="92" t="s">
        <v>52</v>
      </c>
      <c r="E139" s="124" t="s">
        <v>372</v>
      </c>
      <c r="F139" s="125">
        <v>278</v>
      </c>
    </row>
    <row r="140" spans="1:6" x14ac:dyDescent="0.2">
      <c r="A140" s="122">
        <v>136</v>
      </c>
      <c r="B140" s="128" t="s">
        <v>305</v>
      </c>
      <c r="C140" s="123" t="s">
        <v>296</v>
      </c>
      <c r="D140" s="122" t="s">
        <v>62</v>
      </c>
      <c r="E140" s="124" t="s">
        <v>17</v>
      </c>
      <c r="F140" s="125">
        <v>167</v>
      </c>
    </row>
    <row r="141" spans="1:6" x14ac:dyDescent="0.2">
      <c r="A141" s="92">
        <v>137</v>
      </c>
      <c r="B141" s="126" t="s">
        <v>366</v>
      </c>
      <c r="C141" s="123" t="s">
        <v>296</v>
      </c>
      <c r="D141" s="92" t="s">
        <v>52</v>
      </c>
      <c r="E141" s="124" t="s">
        <v>17</v>
      </c>
      <c r="F141" s="125">
        <v>262</v>
      </c>
    </row>
    <row r="142" spans="1:6" x14ac:dyDescent="0.2">
      <c r="A142" s="92">
        <v>138</v>
      </c>
      <c r="B142" s="126" t="s">
        <v>368</v>
      </c>
      <c r="C142" s="123" t="s">
        <v>296</v>
      </c>
      <c r="D142" s="92" t="s">
        <v>52</v>
      </c>
      <c r="E142" s="92" t="s">
        <v>17</v>
      </c>
      <c r="F142" s="125">
        <v>290</v>
      </c>
    </row>
    <row r="143" spans="1:6" x14ac:dyDescent="0.2">
      <c r="A143" s="92">
        <v>139</v>
      </c>
      <c r="B143" s="126" t="s">
        <v>366</v>
      </c>
      <c r="C143" s="123" t="s">
        <v>296</v>
      </c>
      <c r="D143" s="92" t="s">
        <v>52</v>
      </c>
      <c r="E143" s="92" t="s">
        <v>316</v>
      </c>
      <c r="F143" s="125">
        <v>270</v>
      </c>
    </row>
    <row r="144" spans="1:6" x14ac:dyDescent="0.2">
      <c r="A144" s="92">
        <v>140</v>
      </c>
      <c r="B144" s="126" t="s">
        <v>366</v>
      </c>
      <c r="C144" s="123" t="s">
        <v>296</v>
      </c>
      <c r="D144" s="92" t="s">
        <v>52</v>
      </c>
      <c r="E144" s="92" t="s">
        <v>316</v>
      </c>
      <c r="F144" s="125">
        <v>330</v>
      </c>
    </row>
    <row r="145" spans="1:6" x14ac:dyDescent="0.2">
      <c r="A145" s="92">
        <v>141</v>
      </c>
      <c r="B145" s="126" t="s">
        <v>368</v>
      </c>
      <c r="C145" s="123" t="s">
        <v>296</v>
      </c>
      <c r="D145" s="92" t="s">
        <v>52</v>
      </c>
      <c r="E145" s="92" t="s">
        <v>17</v>
      </c>
      <c r="F145" s="125">
        <v>310</v>
      </c>
    </row>
    <row r="146" spans="1:6" x14ac:dyDescent="0.2">
      <c r="A146" s="92">
        <v>142</v>
      </c>
      <c r="B146" s="126" t="s">
        <v>366</v>
      </c>
      <c r="C146" s="123" t="s">
        <v>296</v>
      </c>
      <c r="D146" s="92" t="s">
        <v>52</v>
      </c>
      <c r="E146" s="92" t="s">
        <v>17</v>
      </c>
      <c r="F146" s="125">
        <v>330</v>
      </c>
    </row>
    <row r="147" spans="1:6" x14ac:dyDescent="0.2">
      <c r="A147" s="92">
        <v>143</v>
      </c>
      <c r="B147" s="126" t="s">
        <v>368</v>
      </c>
      <c r="C147" s="123" t="s">
        <v>296</v>
      </c>
      <c r="D147" s="92" t="s">
        <v>52</v>
      </c>
      <c r="E147" s="92" t="s">
        <v>17</v>
      </c>
      <c r="F147" s="125">
        <v>330</v>
      </c>
    </row>
    <row r="148" spans="1:6" x14ac:dyDescent="0.2">
      <c r="A148" s="92">
        <v>144</v>
      </c>
      <c r="B148" s="126" t="s">
        <v>366</v>
      </c>
      <c r="C148" s="123" t="s">
        <v>296</v>
      </c>
      <c r="D148" s="92" t="s">
        <v>54</v>
      </c>
      <c r="E148" s="92" t="s">
        <v>17</v>
      </c>
      <c r="F148" s="125">
        <v>230</v>
      </c>
    </row>
    <row r="149" spans="1:6" x14ac:dyDescent="0.2">
      <c r="A149" s="92">
        <v>145</v>
      </c>
      <c r="B149" s="126" t="s">
        <v>366</v>
      </c>
      <c r="C149" s="123" t="s">
        <v>296</v>
      </c>
      <c r="D149" s="92" t="s">
        <v>54</v>
      </c>
      <c r="E149" s="92" t="s">
        <v>17</v>
      </c>
      <c r="F149" s="125">
        <v>210</v>
      </c>
    </row>
    <row r="150" spans="1:6" x14ac:dyDescent="0.2">
      <c r="A150" s="92">
        <v>146</v>
      </c>
      <c r="B150" s="126" t="s">
        <v>370</v>
      </c>
      <c r="C150" s="123" t="s">
        <v>296</v>
      </c>
      <c r="D150" s="92" t="s">
        <v>52</v>
      </c>
      <c r="E150" s="92" t="s">
        <v>17</v>
      </c>
      <c r="F150" s="125">
        <v>290</v>
      </c>
    </row>
    <row r="151" spans="1:6" x14ac:dyDescent="0.2">
      <c r="A151" s="122">
        <v>147</v>
      </c>
      <c r="B151" s="128" t="s">
        <v>305</v>
      </c>
      <c r="C151" s="123" t="s">
        <v>296</v>
      </c>
      <c r="D151" s="122" t="s">
        <v>63</v>
      </c>
      <c r="E151" s="92" t="s">
        <v>17</v>
      </c>
      <c r="F151" s="125">
        <v>202</v>
      </c>
    </row>
    <row r="152" spans="1:6" x14ac:dyDescent="0.2">
      <c r="A152" s="92">
        <v>148</v>
      </c>
      <c r="B152" s="126" t="s">
        <v>366</v>
      </c>
      <c r="C152" s="123" t="s">
        <v>296</v>
      </c>
      <c r="D152" s="92" t="s">
        <v>52</v>
      </c>
      <c r="E152" s="92" t="s">
        <v>17</v>
      </c>
      <c r="F152" s="125">
        <v>286</v>
      </c>
    </row>
    <row r="153" spans="1:6" x14ac:dyDescent="0.2">
      <c r="A153" s="92">
        <v>149</v>
      </c>
      <c r="B153" s="126" t="s">
        <v>368</v>
      </c>
      <c r="C153" s="123" t="s">
        <v>296</v>
      </c>
      <c r="D153" s="92" t="s">
        <v>52</v>
      </c>
      <c r="E153" s="92" t="s">
        <v>17</v>
      </c>
      <c r="F153" s="125">
        <v>296</v>
      </c>
    </row>
    <row r="154" spans="1:6" x14ac:dyDescent="0.2">
      <c r="A154" s="92">
        <v>150</v>
      </c>
      <c r="B154" s="126" t="s">
        <v>370</v>
      </c>
      <c r="C154" s="123" t="s">
        <v>296</v>
      </c>
      <c r="D154" s="92" t="s">
        <v>52</v>
      </c>
      <c r="E154" s="92" t="s">
        <v>17</v>
      </c>
      <c r="F154" s="125">
        <v>304</v>
      </c>
    </row>
    <row r="155" spans="1:6" x14ac:dyDescent="0.2">
      <c r="A155" s="92">
        <v>151</v>
      </c>
      <c r="B155" s="126" t="s">
        <v>366</v>
      </c>
      <c r="C155" s="123" t="s">
        <v>296</v>
      </c>
      <c r="D155" s="92" t="s">
        <v>52</v>
      </c>
      <c r="E155" s="92" t="s">
        <v>316</v>
      </c>
      <c r="F155" s="125">
        <v>310</v>
      </c>
    </row>
    <row r="156" spans="1:6" x14ac:dyDescent="0.2">
      <c r="A156" s="92">
        <v>152</v>
      </c>
      <c r="B156" s="126" t="s">
        <v>366</v>
      </c>
      <c r="C156" s="123" t="s">
        <v>296</v>
      </c>
      <c r="D156" s="92" t="s">
        <v>52</v>
      </c>
      <c r="E156" s="92" t="s">
        <v>17</v>
      </c>
      <c r="F156" s="125">
        <v>260</v>
      </c>
    </row>
    <row r="157" spans="1:6" x14ac:dyDescent="0.2">
      <c r="A157" s="92">
        <v>153</v>
      </c>
      <c r="B157" s="126" t="s">
        <v>366</v>
      </c>
      <c r="C157" s="123" t="s">
        <v>296</v>
      </c>
      <c r="D157" s="92" t="s">
        <v>52</v>
      </c>
      <c r="E157" s="92" t="s">
        <v>17</v>
      </c>
      <c r="F157" s="125">
        <v>290</v>
      </c>
    </row>
    <row r="158" spans="1:6" x14ac:dyDescent="0.2">
      <c r="A158" s="92">
        <v>154</v>
      </c>
      <c r="B158" s="126" t="s">
        <v>368</v>
      </c>
      <c r="C158" s="123" t="s">
        <v>296</v>
      </c>
      <c r="D158" s="92" t="s">
        <v>52</v>
      </c>
      <c r="E158" s="92" t="s">
        <v>17</v>
      </c>
      <c r="F158" s="125">
        <v>220</v>
      </c>
    </row>
    <row r="159" spans="1:6" x14ac:dyDescent="0.2">
      <c r="A159" s="122">
        <v>155</v>
      </c>
      <c r="B159" s="128" t="s">
        <v>305</v>
      </c>
      <c r="C159" s="123" t="s">
        <v>296</v>
      </c>
      <c r="D159" s="122" t="s">
        <v>62</v>
      </c>
      <c r="E159" s="92" t="s">
        <v>17</v>
      </c>
      <c r="F159" s="125">
        <v>177</v>
      </c>
    </row>
    <row r="160" spans="1:6" x14ac:dyDescent="0.2">
      <c r="A160" s="92">
        <v>156</v>
      </c>
      <c r="B160" s="128" t="s">
        <v>305</v>
      </c>
      <c r="C160" s="123" t="s">
        <v>296</v>
      </c>
      <c r="D160" s="92" t="s">
        <v>63</v>
      </c>
      <c r="E160" s="92" t="s">
        <v>17</v>
      </c>
      <c r="F160" s="125">
        <v>90.8</v>
      </c>
    </row>
    <row r="161" spans="1:6" x14ac:dyDescent="0.2">
      <c r="A161" s="92">
        <v>157</v>
      </c>
      <c r="B161" s="129" t="s">
        <v>373</v>
      </c>
      <c r="C161" s="123" t="s">
        <v>296</v>
      </c>
      <c r="D161" s="92" t="s">
        <v>54</v>
      </c>
      <c r="E161" s="92" t="s">
        <v>374</v>
      </c>
      <c r="F161" s="248">
        <v>4938.3999999999996</v>
      </c>
    </row>
    <row r="162" spans="1:6" x14ac:dyDescent="0.2">
      <c r="A162" s="92">
        <v>158</v>
      </c>
      <c r="B162" s="92" t="s">
        <v>375</v>
      </c>
      <c r="C162" s="123" t="s">
        <v>296</v>
      </c>
      <c r="D162" s="92" t="s">
        <v>54</v>
      </c>
      <c r="E162" s="92" t="s">
        <v>374</v>
      </c>
      <c r="F162" s="248"/>
    </row>
    <row r="163" spans="1:6" x14ac:dyDescent="0.2">
      <c r="A163" s="92">
        <v>159</v>
      </c>
      <c r="B163" s="92" t="s">
        <v>77</v>
      </c>
      <c r="C163" s="123" t="s">
        <v>296</v>
      </c>
      <c r="D163" s="92" t="s">
        <v>54</v>
      </c>
      <c r="E163" s="92" t="s">
        <v>374</v>
      </c>
      <c r="F163" s="248"/>
    </row>
    <row r="164" spans="1:6" x14ac:dyDescent="0.2">
      <c r="A164" s="122">
        <v>160</v>
      </c>
      <c r="B164" s="122" t="s">
        <v>0</v>
      </c>
      <c r="C164" s="123" t="s">
        <v>296</v>
      </c>
      <c r="D164" s="122" t="s">
        <v>364</v>
      </c>
      <c r="E164" s="117" t="s">
        <v>17</v>
      </c>
      <c r="F164" s="248"/>
    </row>
    <row r="165" spans="1:6" x14ac:dyDescent="0.2">
      <c r="A165" s="92">
        <v>161</v>
      </c>
      <c r="B165" s="92" t="s">
        <v>376</v>
      </c>
      <c r="C165" s="123" t="s">
        <v>296</v>
      </c>
      <c r="D165" s="92" t="s">
        <v>54</v>
      </c>
      <c r="E165" s="117" t="s">
        <v>372</v>
      </c>
      <c r="F165" s="248"/>
    </row>
    <row r="166" spans="1:6" x14ac:dyDescent="0.2">
      <c r="A166" s="92">
        <v>162</v>
      </c>
      <c r="B166" s="92" t="s">
        <v>77</v>
      </c>
      <c r="C166" s="123" t="s">
        <v>296</v>
      </c>
      <c r="D166" s="92" t="s">
        <v>54</v>
      </c>
      <c r="E166" s="117" t="s">
        <v>372</v>
      </c>
      <c r="F166" s="248"/>
    </row>
    <row r="167" spans="1:6" x14ac:dyDescent="0.2">
      <c r="A167" s="92">
        <v>163</v>
      </c>
      <c r="B167" s="92" t="s">
        <v>376</v>
      </c>
      <c r="C167" s="123" t="s">
        <v>296</v>
      </c>
      <c r="D167" s="92" t="s">
        <v>54</v>
      </c>
      <c r="E167" s="92" t="s">
        <v>374</v>
      </c>
      <c r="F167" s="248"/>
    </row>
    <row r="168" spans="1:6" x14ac:dyDescent="0.2">
      <c r="A168" s="92">
        <v>164</v>
      </c>
      <c r="B168" s="92" t="s">
        <v>377</v>
      </c>
      <c r="C168" s="123" t="s">
        <v>296</v>
      </c>
      <c r="D168" s="92" t="s">
        <v>54</v>
      </c>
      <c r="E168" s="92" t="s">
        <v>374</v>
      </c>
      <c r="F168" s="248"/>
    </row>
    <row r="169" spans="1:6" x14ac:dyDescent="0.2">
      <c r="A169" s="92">
        <v>165</v>
      </c>
      <c r="B169" s="92" t="s">
        <v>77</v>
      </c>
      <c r="C169" s="123" t="s">
        <v>296</v>
      </c>
      <c r="D169" s="92" t="s">
        <v>54</v>
      </c>
      <c r="E169" s="92" t="s">
        <v>17</v>
      </c>
      <c r="F169" s="248"/>
    </row>
    <row r="170" spans="1:6" x14ac:dyDescent="0.2">
      <c r="A170" s="92">
        <v>166</v>
      </c>
      <c r="B170" s="92" t="s">
        <v>378</v>
      </c>
      <c r="C170" s="123" t="s">
        <v>296</v>
      </c>
      <c r="D170" s="92" t="s">
        <v>54</v>
      </c>
      <c r="E170" s="92" t="s">
        <v>17</v>
      </c>
      <c r="F170" s="248"/>
    </row>
    <row r="171" spans="1:6" x14ac:dyDescent="0.2">
      <c r="A171" s="92">
        <v>167</v>
      </c>
      <c r="B171" s="92" t="s">
        <v>377</v>
      </c>
      <c r="C171" s="123" t="s">
        <v>296</v>
      </c>
      <c r="D171" s="92" t="s">
        <v>54</v>
      </c>
      <c r="E171" s="92" t="s">
        <v>17</v>
      </c>
      <c r="F171" s="248"/>
    </row>
    <row r="172" spans="1:6" x14ac:dyDescent="0.2">
      <c r="A172" s="92">
        <v>168</v>
      </c>
      <c r="B172" s="92" t="s">
        <v>376</v>
      </c>
      <c r="C172" s="123" t="s">
        <v>296</v>
      </c>
      <c r="D172" s="92" t="s">
        <v>54</v>
      </c>
      <c r="E172" s="92" t="s">
        <v>17</v>
      </c>
      <c r="F172" s="248"/>
    </row>
    <row r="173" spans="1:6" x14ac:dyDescent="0.2">
      <c r="A173" s="92">
        <v>169</v>
      </c>
      <c r="B173" s="92" t="s">
        <v>77</v>
      </c>
      <c r="C173" s="123" t="s">
        <v>296</v>
      </c>
      <c r="D173" s="92" t="s">
        <v>54</v>
      </c>
      <c r="E173" s="92" t="s">
        <v>17</v>
      </c>
      <c r="F173" s="248"/>
    </row>
    <row r="174" spans="1:6" x14ac:dyDescent="0.2">
      <c r="A174" s="92">
        <v>170</v>
      </c>
      <c r="B174" s="92" t="s">
        <v>378</v>
      </c>
      <c r="C174" s="123" t="s">
        <v>296</v>
      </c>
      <c r="D174" s="92" t="s">
        <v>54</v>
      </c>
      <c r="E174" s="92" t="s">
        <v>17</v>
      </c>
      <c r="F174" s="248"/>
    </row>
    <row r="175" spans="1:6" x14ac:dyDescent="0.2">
      <c r="A175" s="122">
        <v>171</v>
      </c>
      <c r="B175" s="92" t="s">
        <v>377</v>
      </c>
      <c r="C175" s="123" t="s">
        <v>296</v>
      </c>
      <c r="D175" s="92" t="s">
        <v>364</v>
      </c>
      <c r="E175" s="92" t="s">
        <v>17</v>
      </c>
      <c r="F175" s="248"/>
    </row>
    <row r="176" spans="1:6" x14ac:dyDescent="0.2">
      <c r="A176" s="92">
        <v>172</v>
      </c>
      <c r="B176" s="92" t="s">
        <v>378</v>
      </c>
      <c r="C176" s="123" t="s">
        <v>296</v>
      </c>
      <c r="D176" s="92" t="s">
        <v>54</v>
      </c>
      <c r="E176" s="117" t="s">
        <v>372</v>
      </c>
      <c r="F176" s="248"/>
    </row>
    <row r="177" spans="1:6" x14ac:dyDescent="0.2">
      <c r="A177" s="92">
        <v>173</v>
      </c>
      <c r="B177" s="92" t="s">
        <v>77</v>
      </c>
      <c r="C177" s="123" t="s">
        <v>296</v>
      </c>
      <c r="D177" s="92" t="s">
        <v>54</v>
      </c>
      <c r="E177" s="117" t="s">
        <v>372</v>
      </c>
      <c r="F177" s="248"/>
    </row>
    <row r="178" spans="1:6" x14ac:dyDescent="0.2">
      <c r="A178" s="92">
        <v>174</v>
      </c>
      <c r="B178" s="92" t="s">
        <v>378</v>
      </c>
      <c r="C178" s="123" t="s">
        <v>296</v>
      </c>
      <c r="D178" s="92" t="s">
        <v>54</v>
      </c>
      <c r="E178" s="117" t="s">
        <v>372</v>
      </c>
      <c r="F178" s="248"/>
    </row>
    <row r="179" spans="1:6" x14ac:dyDescent="0.2">
      <c r="A179" s="92">
        <v>175</v>
      </c>
      <c r="B179" s="92" t="s">
        <v>77</v>
      </c>
      <c r="C179" s="123" t="s">
        <v>296</v>
      </c>
      <c r="D179" s="92" t="s">
        <v>54</v>
      </c>
      <c r="E179" s="117" t="s">
        <v>372</v>
      </c>
      <c r="F179" s="248"/>
    </row>
    <row r="180" spans="1:6" x14ac:dyDescent="0.2">
      <c r="A180" s="92">
        <v>176</v>
      </c>
      <c r="B180" s="92" t="s">
        <v>377</v>
      </c>
      <c r="C180" s="123" t="s">
        <v>296</v>
      </c>
      <c r="D180" s="92" t="s">
        <v>54</v>
      </c>
      <c r="E180" s="117" t="s">
        <v>372</v>
      </c>
      <c r="F180" s="248"/>
    </row>
    <row r="181" spans="1:6" x14ac:dyDescent="0.2">
      <c r="A181" s="92">
        <v>177</v>
      </c>
      <c r="B181" s="92" t="s">
        <v>377</v>
      </c>
      <c r="C181" s="123" t="s">
        <v>296</v>
      </c>
      <c r="D181" s="92" t="s">
        <v>54</v>
      </c>
      <c r="E181" s="117" t="s">
        <v>372</v>
      </c>
      <c r="F181" s="248"/>
    </row>
    <row r="182" spans="1:6" x14ac:dyDescent="0.2">
      <c r="A182" s="92">
        <v>178</v>
      </c>
      <c r="B182" s="92" t="s">
        <v>376</v>
      </c>
      <c r="C182" s="123" t="s">
        <v>296</v>
      </c>
      <c r="D182" s="92" t="s">
        <v>54</v>
      </c>
      <c r="E182" s="117" t="s">
        <v>372</v>
      </c>
      <c r="F182" s="248"/>
    </row>
    <row r="183" spans="1:6" x14ac:dyDescent="0.2">
      <c r="A183" s="92">
        <v>179</v>
      </c>
      <c r="B183" s="92" t="s">
        <v>377</v>
      </c>
      <c r="C183" s="123" t="s">
        <v>296</v>
      </c>
      <c r="D183" s="92" t="s">
        <v>54</v>
      </c>
      <c r="E183" s="117" t="s">
        <v>372</v>
      </c>
      <c r="F183" s="248"/>
    </row>
    <row r="184" spans="1:6" x14ac:dyDescent="0.2">
      <c r="A184" s="92">
        <v>180</v>
      </c>
      <c r="B184" s="92" t="s">
        <v>77</v>
      </c>
      <c r="C184" s="123" t="s">
        <v>296</v>
      </c>
      <c r="D184" s="92" t="s">
        <v>54</v>
      </c>
      <c r="E184" s="117" t="s">
        <v>372</v>
      </c>
      <c r="F184" s="248"/>
    </row>
    <row r="185" spans="1:6" x14ac:dyDescent="0.2">
      <c r="A185" s="122">
        <v>181</v>
      </c>
      <c r="B185" s="122" t="s">
        <v>379</v>
      </c>
      <c r="C185" s="123" t="s">
        <v>296</v>
      </c>
      <c r="D185" s="122" t="s">
        <v>364</v>
      </c>
      <c r="E185" s="117" t="s">
        <v>17</v>
      </c>
      <c r="F185" s="248"/>
    </row>
    <row r="186" spans="1:6" x14ac:dyDescent="0.2">
      <c r="A186" s="92">
        <v>182</v>
      </c>
      <c r="B186" s="92" t="s">
        <v>378</v>
      </c>
      <c r="C186" s="123" t="s">
        <v>296</v>
      </c>
      <c r="D186" s="92" t="s">
        <v>54</v>
      </c>
      <c r="E186" s="117" t="s">
        <v>372</v>
      </c>
      <c r="F186" s="248"/>
    </row>
    <row r="187" spans="1:6" x14ac:dyDescent="0.2">
      <c r="A187" s="92">
        <v>183</v>
      </c>
      <c r="B187" s="92" t="s">
        <v>377</v>
      </c>
      <c r="C187" s="123" t="s">
        <v>296</v>
      </c>
      <c r="D187" s="92" t="s">
        <v>54</v>
      </c>
      <c r="E187" s="117" t="s">
        <v>316</v>
      </c>
      <c r="F187" s="248"/>
    </row>
    <row r="188" spans="1:6" x14ac:dyDescent="0.2">
      <c r="A188" s="92">
        <v>184</v>
      </c>
      <c r="B188" s="92" t="s">
        <v>77</v>
      </c>
      <c r="C188" s="123" t="s">
        <v>296</v>
      </c>
      <c r="D188" s="92" t="s">
        <v>54</v>
      </c>
      <c r="E188" s="117" t="s">
        <v>372</v>
      </c>
      <c r="F188" s="248"/>
    </row>
    <row r="189" spans="1:6" x14ac:dyDescent="0.2">
      <c r="A189" s="122">
        <v>185</v>
      </c>
      <c r="B189" s="121" t="s">
        <v>373</v>
      </c>
      <c r="C189" s="123" t="s">
        <v>296</v>
      </c>
      <c r="D189" s="122" t="s">
        <v>364</v>
      </c>
      <c r="E189" s="117" t="s">
        <v>17</v>
      </c>
      <c r="F189" s="248"/>
    </row>
    <row r="190" spans="1:6" x14ac:dyDescent="0.2">
      <c r="A190" s="122" t="s">
        <v>380</v>
      </c>
      <c r="B190" s="122" t="s">
        <v>381</v>
      </c>
      <c r="C190" s="122"/>
      <c r="D190" s="122" t="s">
        <v>364</v>
      </c>
      <c r="E190" s="117" t="s">
        <v>17</v>
      </c>
      <c r="F190" s="248"/>
    </row>
    <row r="191" spans="1:6" x14ac:dyDescent="0.2">
      <c r="A191" s="122" t="s">
        <v>382</v>
      </c>
      <c r="B191" s="122" t="s">
        <v>381</v>
      </c>
      <c r="C191" s="122"/>
      <c r="D191" s="122" t="s">
        <v>364</v>
      </c>
      <c r="E191" s="117" t="s">
        <v>17</v>
      </c>
      <c r="F191" s="248"/>
    </row>
    <row r="192" spans="1:6" x14ac:dyDescent="0.2">
      <c r="A192" s="122" t="s">
        <v>383</v>
      </c>
      <c r="B192" s="122" t="s">
        <v>381</v>
      </c>
      <c r="C192" s="122"/>
      <c r="D192" s="122" t="s">
        <v>364</v>
      </c>
      <c r="E192" s="117" t="s">
        <v>17</v>
      </c>
      <c r="F192" s="130"/>
    </row>
    <row r="193" spans="1:6" ht="24" customHeight="1" x14ac:dyDescent="0.2">
      <c r="A193" s="120" t="s">
        <v>384</v>
      </c>
      <c r="C193" s="123" t="s">
        <v>296</v>
      </c>
      <c r="D193" s="92" t="s">
        <v>8</v>
      </c>
      <c r="E193" s="117" t="s">
        <v>17</v>
      </c>
    </row>
    <row r="194" spans="1:6" x14ac:dyDescent="0.2">
      <c r="B194" s="122" t="s">
        <v>70</v>
      </c>
      <c r="C194" s="123" t="s">
        <v>296</v>
      </c>
      <c r="D194" s="92" t="s">
        <v>363</v>
      </c>
      <c r="E194" s="117" t="s">
        <v>17</v>
      </c>
      <c r="F194" s="130"/>
    </row>
    <row r="195" spans="1:6" ht="15.75" x14ac:dyDescent="0.2">
      <c r="E195" s="144" t="s">
        <v>68</v>
      </c>
      <c r="F195" s="145">
        <v>46.48</v>
      </c>
    </row>
    <row r="196" spans="1:6" x14ac:dyDescent="0.2">
      <c r="E196" s="117"/>
      <c r="F196" s="130"/>
    </row>
    <row r="197" spans="1:6" x14ac:dyDescent="0.2">
      <c r="F197" s="130"/>
    </row>
    <row r="198" spans="1:6" x14ac:dyDescent="0.2">
      <c r="F198" s="130"/>
    </row>
    <row r="199" spans="1:6" x14ac:dyDescent="0.2">
      <c r="F199" s="130"/>
    </row>
    <row r="200" spans="1:6" ht="15" x14ac:dyDescent="0.25">
      <c r="F200" s="131"/>
    </row>
    <row r="201" spans="1:6" ht="15" x14ac:dyDescent="0.25">
      <c r="F201" s="131"/>
    </row>
    <row r="202" spans="1:6" ht="15" x14ac:dyDescent="0.25">
      <c r="F202" s="131"/>
    </row>
    <row r="203" spans="1:6" ht="15" x14ac:dyDescent="0.25">
      <c r="F203" s="131"/>
    </row>
    <row r="204" spans="1:6" ht="15" x14ac:dyDescent="0.25">
      <c r="F204" s="131"/>
    </row>
    <row r="205" spans="1:6" ht="15" x14ac:dyDescent="0.25">
      <c r="F205" s="131"/>
    </row>
    <row r="206" spans="1:6" ht="15" x14ac:dyDescent="0.25">
      <c r="F206" s="131"/>
    </row>
    <row r="207" spans="1:6" ht="15" x14ac:dyDescent="0.25">
      <c r="F207" s="131"/>
    </row>
    <row r="208" spans="1:6" ht="15" x14ac:dyDescent="0.25">
      <c r="F208" s="131"/>
    </row>
    <row r="209" spans="6:6" ht="15" x14ac:dyDescent="0.25">
      <c r="F209" s="131"/>
    </row>
    <row r="210" spans="6:6" ht="15" x14ac:dyDescent="0.25">
      <c r="F210" s="131"/>
    </row>
    <row r="211" spans="6:6" ht="15" x14ac:dyDescent="0.25">
      <c r="F211" s="131"/>
    </row>
    <row r="212" spans="6:6" ht="15" x14ac:dyDescent="0.25">
      <c r="F212" s="131"/>
    </row>
    <row r="213" spans="6:6" ht="15" x14ac:dyDescent="0.25">
      <c r="F213" s="131"/>
    </row>
    <row r="214" spans="6:6" ht="15" x14ac:dyDescent="0.25">
      <c r="F214" s="131"/>
    </row>
    <row r="215" spans="6:6" ht="15" x14ac:dyDescent="0.25">
      <c r="F215" s="131"/>
    </row>
    <row r="216" spans="6:6" ht="15" x14ac:dyDescent="0.25">
      <c r="F216" s="131"/>
    </row>
    <row r="217" spans="6:6" ht="15" x14ac:dyDescent="0.25">
      <c r="F217" s="131"/>
    </row>
    <row r="218" spans="6:6" ht="15" x14ac:dyDescent="0.25">
      <c r="F218" s="131"/>
    </row>
    <row r="219" spans="6:6" ht="15" x14ac:dyDescent="0.25">
      <c r="F219" s="131"/>
    </row>
    <row r="220" spans="6:6" ht="15" x14ac:dyDescent="0.25">
      <c r="F220" s="131"/>
    </row>
    <row r="221" spans="6:6" ht="15" x14ac:dyDescent="0.25">
      <c r="F221" s="131"/>
    </row>
    <row r="222" spans="6:6" ht="15" x14ac:dyDescent="0.25">
      <c r="F222" s="131"/>
    </row>
    <row r="223" spans="6:6" ht="15" x14ac:dyDescent="0.25">
      <c r="F223" s="131"/>
    </row>
    <row r="224" spans="6:6" ht="15" x14ac:dyDescent="0.25">
      <c r="F224" s="131"/>
    </row>
    <row r="225" spans="6:6" ht="15" x14ac:dyDescent="0.25">
      <c r="F225" s="131"/>
    </row>
    <row r="226" spans="6:6" ht="15" x14ac:dyDescent="0.25">
      <c r="F226" s="131"/>
    </row>
    <row r="227" spans="6:6" ht="15" x14ac:dyDescent="0.25">
      <c r="F227" s="131"/>
    </row>
    <row r="228" spans="6:6" ht="15" x14ac:dyDescent="0.25">
      <c r="F228" s="131"/>
    </row>
    <row r="229" spans="6:6" ht="15" x14ac:dyDescent="0.25">
      <c r="F229" s="131"/>
    </row>
    <row r="230" spans="6:6" ht="15" x14ac:dyDescent="0.25">
      <c r="F230" s="131"/>
    </row>
    <row r="231" spans="6:6" ht="15" x14ac:dyDescent="0.25">
      <c r="F231" s="131"/>
    </row>
    <row r="232" spans="6:6" ht="15" x14ac:dyDescent="0.25">
      <c r="F232" s="131"/>
    </row>
    <row r="233" spans="6:6" ht="15" x14ac:dyDescent="0.25">
      <c r="F233" s="131"/>
    </row>
    <row r="234" spans="6:6" ht="15" x14ac:dyDescent="0.25">
      <c r="F234" s="131"/>
    </row>
    <row r="235" spans="6:6" ht="15" x14ac:dyDescent="0.25">
      <c r="F235" s="131"/>
    </row>
    <row r="236" spans="6:6" ht="15" x14ac:dyDescent="0.25">
      <c r="F236" s="131"/>
    </row>
    <row r="237" spans="6:6" ht="15" x14ac:dyDescent="0.25">
      <c r="F237" s="131"/>
    </row>
    <row r="238" spans="6:6" ht="15" x14ac:dyDescent="0.25">
      <c r="F238" s="131"/>
    </row>
    <row r="239" spans="6:6" ht="15" x14ac:dyDescent="0.25">
      <c r="F239" s="131"/>
    </row>
    <row r="240" spans="6:6" ht="15" x14ac:dyDescent="0.25">
      <c r="F240" s="131"/>
    </row>
    <row r="241" spans="6:6" ht="15" x14ac:dyDescent="0.25">
      <c r="F241" s="131"/>
    </row>
    <row r="242" spans="6:6" ht="15" x14ac:dyDescent="0.25">
      <c r="F242" s="131"/>
    </row>
    <row r="243" spans="6:6" ht="15" x14ac:dyDescent="0.25">
      <c r="F243" s="131"/>
    </row>
    <row r="244" spans="6:6" ht="15" x14ac:dyDescent="0.25">
      <c r="F244" s="131"/>
    </row>
    <row r="245" spans="6:6" ht="15" x14ac:dyDescent="0.25">
      <c r="F245" s="131"/>
    </row>
    <row r="246" spans="6:6" ht="15" x14ac:dyDescent="0.25">
      <c r="F246" s="131"/>
    </row>
    <row r="247" spans="6:6" ht="15" x14ac:dyDescent="0.25">
      <c r="F247" s="131"/>
    </row>
    <row r="248" spans="6:6" ht="15" x14ac:dyDescent="0.25">
      <c r="F248" s="131"/>
    </row>
    <row r="249" spans="6:6" ht="15" x14ac:dyDescent="0.25">
      <c r="F249" s="131"/>
    </row>
    <row r="250" spans="6:6" ht="15" x14ac:dyDescent="0.25">
      <c r="F250" s="131"/>
    </row>
    <row r="251" spans="6:6" ht="15" x14ac:dyDescent="0.25">
      <c r="F251" s="131"/>
    </row>
    <row r="252" spans="6:6" ht="15" x14ac:dyDescent="0.25">
      <c r="F252" s="131"/>
    </row>
    <row r="253" spans="6:6" ht="15" x14ac:dyDescent="0.25">
      <c r="F253" s="131"/>
    </row>
    <row r="254" spans="6:6" ht="15" x14ac:dyDescent="0.25">
      <c r="F254" s="131"/>
    </row>
    <row r="255" spans="6:6" ht="15" x14ac:dyDescent="0.25">
      <c r="F255" s="131"/>
    </row>
    <row r="256" spans="6:6" ht="15" x14ac:dyDescent="0.25">
      <c r="F256" s="131"/>
    </row>
    <row r="257" spans="6:6" ht="15" x14ac:dyDescent="0.25">
      <c r="F257" s="131"/>
    </row>
    <row r="258" spans="6:6" ht="15" x14ac:dyDescent="0.25">
      <c r="F258" s="131"/>
    </row>
    <row r="259" spans="6:6" ht="15" x14ac:dyDescent="0.25">
      <c r="F259" s="131"/>
    </row>
    <row r="260" spans="6:6" ht="15" x14ac:dyDescent="0.25">
      <c r="F260" s="131"/>
    </row>
    <row r="261" spans="6:6" ht="15" x14ac:dyDescent="0.25">
      <c r="F261" s="131"/>
    </row>
    <row r="262" spans="6:6" ht="15" x14ac:dyDescent="0.25">
      <c r="F262" s="131"/>
    </row>
    <row r="263" spans="6:6" ht="15" x14ac:dyDescent="0.25">
      <c r="F263" s="131"/>
    </row>
    <row r="264" spans="6:6" ht="15" x14ac:dyDescent="0.25">
      <c r="F264" s="131"/>
    </row>
    <row r="265" spans="6:6" ht="15" x14ac:dyDescent="0.25">
      <c r="F265" s="131"/>
    </row>
    <row r="266" spans="6:6" ht="15" x14ac:dyDescent="0.25">
      <c r="F266" s="131"/>
    </row>
    <row r="267" spans="6:6" ht="15" x14ac:dyDescent="0.25">
      <c r="F267" s="131"/>
    </row>
    <row r="268" spans="6:6" ht="15" x14ac:dyDescent="0.25">
      <c r="F268" s="131"/>
    </row>
    <row r="269" spans="6:6" ht="15" x14ac:dyDescent="0.25">
      <c r="F269" s="131"/>
    </row>
    <row r="270" spans="6:6" ht="15" x14ac:dyDescent="0.25">
      <c r="F270" s="131"/>
    </row>
    <row r="271" spans="6:6" ht="15" x14ac:dyDescent="0.25">
      <c r="F271" s="131"/>
    </row>
    <row r="272" spans="6:6" ht="15" x14ac:dyDescent="0.25">
      <c r="F272" s="131"/>
    </row>
    <row r="273" spans="6:6" ht="15" x14ac:dyDescent="0.25">
      <c r="F273" s="131"/>
    </row>
    <row r="274" spans="6:6" ht="15" x14ac:dyDescent="0.25">
      <c r="F274" s="131"/>
    </row>
    <row r="275" spans="6:6" ht="15" x14ac:dyDescent="0.25">
      <c r="F275" s="131"/>
    </row>
    <row r="276" spans="6:6" ht="15" x14ac:dyDescent="0.25">
      <c r="F276" s="131"/>
    </row>
    <row r="277" spans="6:6" ht="15" x14ac:dyDescent="0.25">
      <c r="F277" s="131"/>
    </row>
    <row r="278" spans="6:6" ht="15" x14ac:dyDescent="0.25">
      <c r="F278" s="131"/>
    </row>
    <row r="279" spans="6:6" ht="15" x14ac:dyDescent="0.25">
      <c r="F279" s="131"/>
    </row>
    <row r="280" spans="6:6" ht="15" x14ac:dyDescent="0.25">
      <c r="F280" s="131"/>
    </row>
    <row r="281" spans="6:6" ht="15" x14ac:dyDescent="0.25">
      <c r="F281" s="131"/>
    </row>
    <row r="282" spans="6:6" ht="15" x14ac:dyDescent="0.25">
      <c r="F282" s="131"/>
    </row>
    <row r="283" spans="6:6" ht="15" x14ac:dyDescent="0.25">
      <c r="F283" s="131"/>
    </row>
    <row r="284" spans="6:6" ht="15" x14ac:dyDescent="0.25">
      <c r="F284" s="131"/>
    </row>
    <row r="285" spans="6:6" ht="15" x14ac:dyDescent="0.25">
      <c r="F285" s="131"/>
    </row>
    <row r="286" spans="6:6" ht="15" x14ac:dyDescent="0.25">
      <c r="F286" s="131"/>
    </row>
    <row r="287" spans="6:6" ht="15" x14ac:dyDescent="0.25">
      <c r="F287" s="131"/>
    </row>
    <row r="288" spans="6:6" ht="15" x14ac:dyDescent="0.25">
      <c r="F288" s="131"/>
    </row>
    <row r="289" spans="6:6" ht="15" x14ac:dyDescent="0.25">
      <c r="F289" s="131"/>
    </row>
    <row r="290" spans="6:6" ht="15" x14ac:dyDescent="0.25">
      <c r="F290" s="131"/>
    </row>
    <row r="291" spans="6:6" ht="15" x14ac:dyDescent="0.25">
      <c r="F291" s="131"/>
    </row>
    <row r="292" spans="6:6" ht="15" x14ac:dyDescent="0.25">
      <c r="F292" s="131"/>
    </row>
    <row r="293" spans="6:6" ht="15" x14ac:dyDescent="0.25">
      <c r="F293" s="131"/>
    </row>
    <row r="294" spans="6:6" ht="15" x14ac:dyDescent="0.25">
      <c r="F294" s="131"/>
    </row>
    <row r="295" spans="6:6" ht="15" x14ac:dyDescent="0.25">
      <c r="F295" s="131"/>
    </row>
    <row r="296" spans="6:6" ht="15" x14ac:dyDescent="0.25">
      <c r="F296" s="131"/>
    </row>
    <row r="297" spans="6:6" ht="15" x14ac:dyDescent="0.25">
      <c r="F297" s="131"/>
    </row>
    <row r="298" spans="6:6" ht="15" x14ac:dyDescent="0.25">
      <c r="F298" s="131"/>
    </row>
    <row r="299" spans="6:6" ht="15" x14ac:dyDescent="0.25">
      <c r="F299" s="131"/>
    </row>
    <row r="300" spans="6:6" ht="15" x14ac:dyDescent="0.25">
      <c r="F300" s="131"/>
    </row>
    <row r="301" spans="6:6" ht="15" x14ac:dyDescent="0.25">
      <c r="F301" s="131"/>
    </row>
    <row r="302" spans="6:6" ht="15" x14ac:dyDescent="0.25">
      <c r="F302" s="131"/>
    </row>
    <row r="303" spans="6:6" ht="15" x14ac:dyDescent="0.25">
      <c r="F303" s="131"/>
    </row>
    <row r="304" spans="6:6" ht="15" x14ac:dyDescent="0.25">
      <c r="F304" s="131"/>
    </row>
    <row r="305" spans="6:6" ht="15" x14ac:dyDescent="0.25">
      <c r="F305" s="131"/>
    </row>
    <row r="306" spans="6:6" ht="15" x14ac:dyDescent="0.25">
      <c r="F306" s="131"/>
    </row>
    <row r="307" spans="6:6" ht="15" x14ac:dyDescent="0.25">
      <c r="F307" s="131"/>
    </row>
    <row r="308" spans="6:6" ht="15" x14ac:dyDescent="0.25">
      <c r="F308" s="131"/>
    </row>
    <row r="309" spans="6:6" ht="15" x14ac:dyDescent="0.25">
      <c r="F309" s="131"/>
    </row>
    <row r="310" spans="6:6" ht="15" x14ac:dyDescent="0.25">
      <c r="F310" s="131"/>
    </row>
    <row r="311" spans="6:6" ht="15" x14ac:dyDescent="0.25">
      <c r="F311" s="131"/>
    </row>
    <row r="312" spans="6:6" ht="15" x14ac:dyDescent="0.25">
      <c r="F312" s="131"/>
    </row>
    <row r="313" spans="6:6" ht="15" x14ac:dyDescent="0.25">
      <c r="F313" s="131"/>
    </row>
    <row r="314" spans="6:6" ht="15" x14ac:dyDescent="0.25">
      <c r="F314" s="131"/>
    </row>
    <row r="315" spans="6:6" ht="15" x14ac:dyDescent="0.25">
      <c r="F315" s="131"/>
    </row>
    <row r="316" spans="6:6" ht="15" x14ac:dyDescent="0.25">
      <c r="F316" s="131"/>
    </row>
    <row r="317" spans="6:6" ht="15" x14ac:dyDescent="0.25">
      <c r="F317" s="131"/>
    </row>
    <row r="318" spans="6:6" ht="15" x14ac:dyDescent="0.25">
      <c r="F318" s="131"/>
    </row>
    <row r="319" spans="6:6" ht="15" x14ac:dyDescent="0.25">
      <c r="F319" s="131"/>
    </row>
    <row r="320" spans="6:6" ht="15" x14ac:dyDescent="0.25">
      <c r="F320" s="131"/>
    </row>
    <row r="321" spans="6:6" ht="15" x14ac:dyDescent="0.25">
      <c r="F321" s="131"/>
    </row>
    <row r="322" spans="6:6" ht="15" x14ac:dyDescent="0.25">
      <c r="F322" s="131"/>
    </row>
    <row r="323" spans="6:6" ht="15" x14ac:dyDescent="0.25">
      <c r="F323" s="131"/>
    </row>
    <row r="324" spans="6:6" ht="15" x14ac:dyDescent="0.25">
      <c r="F324" s="131"/>
    </row>
    <row r="325" spans="6:6" ht="15" x14ac:dyDescent="0.25">
      <c r="F325" s="131"/>
    </row>
    <row r="326" spans="6:6" ht="15" x14ac:dyDescent="0.25">
      <c r="F326" s="131"/>
    </row>
    <row r="327" spans="6:6" ht="15" x14ac:dyDescent="0.25">
      <c r="F327" s="131"/>
    </row>
    <row r="328" spans="6:6" ht="15" x14ac:dyDescent="0.25">
      <c r="F328" s="131"/>
    </row>
    <row r="329" spans="6:6" ht="15" x14ac:dyDescent="0.25">
      <c r="F329" s="131"/>
    </row>
    <row r="330" spans="6:6" ht="15" x14ac:dyDescent="0.25">
      <c r="F330" s="131"/>
    </row>
    <row r="331" spans="6:6" ht="15" x14ac:dyDescent="0.25">
      <c r="F331" s="131"/>
    </row>
    <row r="332" spans="6:6" ht="15" x14ac:dyDescent="0.25">
      <c r="F332" s="131"/>
    </row>
    <row r="333" spans="6:6" ht="15" x14ac:dyDescent="0.25">
      <c r="F333" s="131"/>
    </row>
    <row r="334" spans="6:6" ht="15" x14ac:dyDescent="0.25">
      <c r="F334" s="131"/>
    </row>
    <row r="335" spans="6:6" ht="15" x14ac:dyDescent="0.25">
      <c r="F335" s="131"/>
    </row>
    <row r="336" spans="6:6" ht="15" x14ac:dyDescent="0.25">
      <c r="F336" s="131"/>
    </row>
    <row r="337" spans="6:6" ht="15" x14ac:dyDescent="0.25">
      <c r="F337" s="131"/>
    </row>
    <row r="338" spans="6:6" ht="15" x14ac:dyDescent="0.25">
      <c r="F338" s="131"/>
    </row>
    <row r="339" spans="6:6" ht="15" x14ac:dyDescent="0.25">
      <c r="F339" s="131"/>
    </row>
    <row r="340" spans="6:6" ht="15" x14ac:dyDescent="0.25">
      <c r="F340" s="131"/>
    </row>
    <row r="341" spans="6:6" ht="15" x14ac:dyDescent="0.25">
      <c r="F341" s="131"/>
    </row>
    <row r="342" spans="6:6" ht="15" x14ac:dyDescent="0.25">
      <c r="F342" s="131"/>
    </row>
    <row r="343" spans="6:6" ht="15" x14ac:dyDescent="0.25">
      <c r="F343" s="131"/>
    </row>
    <row r="344" spans="6:6" ht="15" x14ac:dyDescent="0.25">
      <c r="F344" s="131"/>
    </row>
    <row r="345" spans="6:6" ht="15" x14ac:dyDescent="0.25">
      <c r="F345" s="131"/>
    </row>
    <row r="346" spans="6:6" ht="15" x14ac:dyDescent="0.25">
      <c r="F346" s="131"/>
    </row>
    <row r="347" spans="6:6" ht="15" x14ac:dyDescent="0.25">
      <c r="F347" s="131"/>
    </row>
    <row r="348" spans="6:6" ht="15" x14ac:dyDescent="0.25">
      <c r="F348" s="131"/>
    </row>
    <row r="349" spans="6:6" ht="15" x14ac:dyDescent="0.25">
      <c r="F349" s="131"/>
    </row>
    <row r="350" spans="6:6" ht="15" x14ac:dyDescent="0.25">
      <c r="F350" s="131"/>
    </row>
    <row r="351" spans="6:6" ht="15" x14ac:dyDescent="0.25">
      <c r="F351" s="131"/>
    </row>
    <row r="352" spans="6:6" ht="15" x14ac:dyDescent="0.25">
      <c r="F352" s="131"/>
    </row>
    <row r="353" spans="6:6" ht="15" x14ac:dyDescent="0.25">
      <c r="F353" s="131"/>
    </row>
    <row r="354" spans="6:6" ht="15" x14ac:dyDescent="0.25">
      <c r="F354" s="131"/>
    </row>
    <row r="355" spans="6:6" ht="15" x14ac:dyDescent="0.25">
      <c r="F355" s="131"/>
    </row>
    <row r="356" spans="6:6" ht="15" x14ac:dyDescent="0.25">
      <c r="F356" s="131"/>
    </row>
    <row r="357" spans="6:6" ht="15" x14ac:dyDescent="0.25">
      <c r="F357" s="131"/>
    </row>
    <row r="358" spans="6:6" ht="15" x14ac:dyDescent="0.25">
      <c r="F358" s="131"/>
    </row>
    <row r="359" spans="6:6" ht="15" x14ac:dyDescent="0.25">
      <c r="F359" s="131"/>
    </row>
    <row r="360" spans="6:6" ht="15" x14ac:dyDescent="0.25">
      <c r="F360" s="131"/>
    </row>
    <row r="361" spans="6:6" ht="15" x14ac:dyDescent="0.25">
      <c r="F361" s="131"/>
    </row>
    <row r="362" spans="6:6" ht="15" x14ac:dyDescent="0.25">
      <c r="F362" s="131"/>
    </row>
    <row r="363" spans="6:6" ht="15" x14ac:dyDescent="0.25">
      <c r="F363" s="131"/>
    </row>
    <row r="364" spans="6:6" ht="15" x14ac:dyDescent="0.25">
      <c r="F364" s="131"/>
    </row>
    <row r="365" spans="6:6" ht="15" x14ac:dyDescent="0.25">
      <c r="F365" s="131"/>
    </row>
    <row r="366" spans="6:6" ht="15" x14ac:dyDescent="0.25">
      <c r="F366" s="131"/>
    </row>
    <row r="367" spans="6:6" ht="15" x14ac:dyDescent="0.25">
      <c r="F367" s="131"/>
    </row>
    <row r="368" spans="6:6" ht="15" x14ac:dyDescent="0.25">
      <c r="F368" s="131"/>
    </row>
    <row r="369" spans="6:6" ht="15" x14ac:dyDescent="0.25">
      <c r="F369" s="131"/>
    </row>
    <row r="370" spans="6:6" ht="15" x14ac:dyDescent="0.25">
      <c r="F370" s="131"/>
    </row>
    <row r="371" spans="6:6" ht="15" x14ac:dyDescent="0.25">
      <c r="F371" s="131"/>
    </row>
    <row r="372" spans="6:6" ht="15" x14ac:dyDescent="0.25">
      <c r="F372" s="131"/>
    </row>
    <row r="373" spans="6:6" ht="15" x14ac:dyDescent="0.25">
      <c r="F373" s="131"/>
    </row>
    <row r="374" spans="6:6" ht="15" x14ac:dyDescent="0.25">
      <c r="F374" s="131"/>
    </row>
    <row r="375" spans="6:6" ht="15" x14ac:dyDescent="0.25">
      <c r="F375" s="131"/>
    </row>
    <row r="376" spans="6:6" ht="15" x14ac:dyDescent="0.25">
      <c r="F376" s="131"/>
    </row>
    <row r="377" spans="6:6" ht="15" x14ac:dyDescent="0.25">
      <c r="F377" s="131"/>
    </row>
    <row r="378" spans="6:6" ht="15" x14ac:dyDescent="0.25">
      <c r="F378" s="131"/>
    </row>
    <row r="379" spans="6:6" ht="15" x14ac:dyDescent="0.25">
      <c r="F379" s="131"/>
    </row>
    <row r="380" spans="6:6" ht="15" x14ac:dyDescent="0.25">
      <c r="F380" s="131"/>
    </row>
    <row r="381" spans="6:6" ht="15" x14ac:dyDescent="0.25">
      <c r="F381" s="131"/>
    </row>
    <row r="382" spans="6:6" ht="15" x14ac:dyDescent="0.25">
      <c r="F382" s="131"/>
    </row>
    <row r="383" spans="6:6" ht="15" x14ac:dyDescent="0.25">
      <c r="F383" s="131"/>
    </row>
    <row r="384" spans="6:6" ht="15" x14ac:dyDescent="0.25">
      <c r="F384" s="131"/>
    </row>
    <row r="385" spans="6:6" ht="15" x14ac:dyDescent="0.25">
      <c r="F385" s="131"/>
    </row>
    <row r="386" spans="6:6" ht="15" x14ac:dyDescent="0.25">
      <c r="F386" s="131"/>
    </row>
    <row r="387" spans="6:6" ht="15" x14ac:dyDescent="0.25">
      <c r="F387" s="131"/>
    </row>
    <row r="388" spans="6:6" ht="15" x14ac:dyDescent="0.25">
      <c r="F388" s="131"/>
    </row>
    <row r="389" spans="6:6" ht="15" x14ac:dyDescent="0.25">
      <c r="F389" s="131"/>
    </row>
    <row r="390" spans="6:6" ht="15" x14ac:dyDescent="0.25">
      <c r="F390" s="131"/>
    </row>
    <row r="391" spans="6:6" ht="15" x14ac:dyDescent="0.25">
      <c r="F391" s="131"/>
    </row>
    <row r="392" spans="6:6" ht="15" x14ac:dyDescent="0.25">
      <c r="F392" s="131"/>
    </row>
    <row r="393" spans="6:6" ht="15" x14ac:dyDescent="0.25">
      <c r="F393" s="131"/>
    </row>
    <row r="394" spans="6:6" ht="15" x14ac:dyDescent="0.25">
      <c r="F394" s="131"/>
    </row>
    <row r="395" spans="6:6" ht="15" x14ac:dyDescent="0.25">
      <c r="F395" s="131"/>
    </row>
    <row r="396" spans="6:6" ht="15" x14ac:dyDescent="0.25">
      <c r="F396" s="131"/>
    </row>
    <row r="397" spans="6:6" ht="15" x14ac:dyDescent="0.25">
      <c r="F397" s="131"/>
    </row>
    <row r="398" spans="6:6" ht="15" x14ac:dyDescent="0.25">
      <c r="F398" s="131"/>
    </row>
    <row r="399" spans="6:6" ht="15" x14ac:dyDescent="0.25">
      <c r="F399" s="131"/>
    </row>
    <row r="400" spans="6:6" ht="15" x14ac:dyDescent="0.25">
      <c r="F400" s="131"/>
    </row>
    <row r="401" spans="6:6" ht="15" x14ac:dyDescent="0.25">
      <c r="F401" s="131"/>
    </row>
    <row r="402" spans="6:6" ht="15" x14ac:dyDescent="0.25">
      <c r="F402" s="131"/>
    </row>
    <row r="403" spans="6:6" ht="15" x14ac:dyDescent="0.25">
      <c r="F403" s="131"/>
    </row>
    <row r="404" spans="6:6" ht="15" x14ac:dyDescent="0.25">
      <c r="F404" s="131"/>
    </row>
    <row r="405" spans="6:6" ht="15" x14ac:dyDescent="0.25">
      <c r="F405" s="131"/>
    </row>
    <row r="406" spans="6:6" ht="15" x14ac:dyDescent="0.25">
      <c r="F406" s="131"/>
    </row>
    <row r="407" spans="6:6" ht="15" x14ac:dyDescent="0.25">
      <c r="F407" s="131"/>
    </row>
    <row r="408" spans="6:6" ht="15" x14ac:dyDescent="0.25">
      <c r="F408" s="131"/>
    </row>
    <row r="409" spans="6:6" ht="15" x14ac:dyDescent="0.25">
      <c r="F409" s="131"/>
    </row>
    <row r="410" spans="6:6" ht="15" x14ac:dyDescent="0.25">
      <c r="F410" s="131"/>
    </row>
    <row r="411" spans="6:6" ht="15" x14ac:dyDescent="0.25">
      <c r="F411" s="131"/>
    </row>
    <row r="412" spans="6:6" ht="15" x14ac:dyDescent="0.25">
      <c r="F412" s="131"/>
    </row>
    <row r="413" spans="6:6" ht="15" x14ac:dyDescent="0.25">
      <c r="F413" s="131"/>
    </row>
    <row r="414" spans="6:6" ht="15" x14ac:dyDescent="0.25">
      <c r="F414" s="131"/>
    </row>
    <row r="415" spans="6:6" ht="15" x14ac:dyDescent="0.25">
      <c r="F415" s="131"/>
    </row>
    <row r="416" spans="6:6" ht="15" x14ac:dyDescent="0.25">
      <c r="F416" s="131"/>
    </row>
    <row r="417" spans="6:6" ht="15" x14ac:dyDescent="0.25">
      <c r="F417" s="131"/>
    </row>
    <row r="418" spans="6:6" ht="15" x14ac:dyDescent="0.25">
      <c r="F418" s="131"/>
    </row>
    <row r="419" spans="6:6" ht="15" x14ac:dyDescent="0.25">
      <c r="F419" s="131"/>
    </row>
    <row r="420" spans="6:6" ht="15" x14ac:dyDescent="0.25">
      <c r="F420" s="131"/>
    </row>
    <row r="421" spans="6:6" ht="15" x14ac:dyDescent="0.25">
      <c r="F421" s="131"/>
    </row>
    <row r="422" spans="6:6" ht="15" x14ac:dyDescent="0.25">
      <c r="F422" s="131"/>
    </row>
    <row r="423" spans="6:6" ht="15" x14ac:dyDescent="0.25">
      <c r="F423" s="131"/>
    </row>
    <row r="424" spans="6:6" ht="15" x14ac:dyDescent="0.25">
      <c r="F424" s="131"/>
    </row>
    <row r="425" spans="6:6" ht="15" x14ac:dyDescent="0.25">
      <c r="F425" s="131"/>
    </row>
    <row r="426" spans="6:6" ht="15" x14ac:dyDescent="0.25">
      <c r="F426" s="131"/>
    </row>
    <row r="427" spans="6:6" ht="15" x14ac:dyDescent="0.25">
      <c r="F427" s="131"/>
    </row>
    <row r="428" spans="6:6" ht="15" x14ac:dyDescent="0.25">
      <c r="F428" s="131"/>
    </row>
    <row r="429" spans="6:6" ht="15" x14ac:dyDescent="0.25">
      <c r="F429" s="131"/>
    </row>
    <row r="430" spans="6:6" ht="15" x14ac:dyDescent="0.25">
      <c r="F430" s="131"/>
    </row>
    <row r="431" spans="6:6" ht="15" x14ac:dyDescent="0.25">
      <c r="F431" s="131"/>
    </row>
    <row r="432" spans="6:6" ht="15" x14ac:dyDescent="0.25">
      <c r="F432" s="131"/>
    </row>
    <row r="433" spans="6:6" ht="15" x14ac:dyDescent="0.25">
      <c r="F433" s="131"/>
    </row>
    <row r="434" spans="6:6" ht="15" x14ac:dyDescent="0.25">
      <c r="F434" s="131"/>
    </row>
    <row r="435" spans="6:6" ht="15" x14ac:dyDescent="0.25">
      <c r="F435" s="131"/>
    </row>
    <row r="436" spans="6:6" ht="15" x14ac:dyDescent="0.25">
      <c r="F436" s="131"/>
    </row>
    <row r="437" spans="6:6" ht="15" x14ac:dyDescent="0.25">
      <c r="F437" s="131"/>
    </row>
    <row r="438" spans="6:6" ht="15" x14ac:dyDescent="0.25">
      <c r="F438" s="131"/>
    </row>
    <row r="439" spans="6:6" ht="15" x14ac:dyDescent="0.25">
      <c r="F439" s="131"/>
    </row>
    <row r="440" spans="6:6" ht="15" x14ac:dyDescent="0.25">
      <c r="F440" s="131"/>
    </row>
    <row r="441" spans="6:6" ht="15" x14ac:dyDescent="0.25">
      <c r="F441" s="131"/>
    </row>
    <row r="442" spans="6:6" ht="15" x14ac:dyDescent="0.25">
      <c r="F442" s="131"/>
    </row>
    <row r="443" spans="6:6" ht="15" x14ac:dyDescent="0.25">
      <c r="F443" s="131"/>
    </row>
    <row r="444" spans="6:6" ht="15" x14ac:dyDescent="0.25">
      <c r="F444" s="131"/>
    </row>
    <row r="445" spans="6:6" ht="15" x14ac:dyDescent="0.25">
      <c r="F445" s="131"/>
    </row>
    <row r="446" spans="6:6" ht="15" x14ac:dyDescent="0.25">
      <c r="F446" s="131"/>
    </row>
    <row r="447" spans="6:6" ht="15" x14ac:dyDescent="0.25">
      <c r="F447" s="131"/>
    </row>
    <row r="448" spans="6:6" ht="15" x14ac:dyDescent="0.25">
      <c r="F448" s="131"/>
    </row>
    <row r="449" spans="6:6" ht="15" x14ac:dyDescent="0.25">
      <c r="F449" s="131"/>
    </row>
    <row r="450" spans="6:6" ht="15" x14ac:dyDescent="0.25">
      <c r="F450" s="131"/>
    </row>
    <row r="451" spans="6:6" ht="15" x14ac:dyDescent="0.25">
      <c r="F451" s="131"/>
    </row>
    <row r="452" spans="6:6" ht="15" x14ac:dyDescent="0.25">
      <c r="F452" s="131"/>
    </row>
    <row r="453" spans="6:6" ht="15" x14ac:dyDescent="0.25">
      <c r="F453" s="131"/>
    </row>
    <row r="454" spans="6:6" ht="15" x14ac:dyDescent="0.25">
      <c r="F454" s="131"/>
    </row>
    <row r="455" spans="6:6" ht="15" x14ac:dyDescent="0.25">
      <c r="F455" s="131"/>
    </row>
    <row r="456" spans="6:6" ht="15" x14ac:dyDescent="0.25">
      <c r="F456" s="131"/>
    </row>
    <row r="457" spans="6:6" ht="15" x14ac:dyDescent="0.25">
      <c r="F457" s="131"/>
    </row>
    <row r="458" spans="6:6" ht="15" x14ac:dyDescent="0.25">
      <c r="F458" s="131"/>
    </row>
    <row r="459" spans="6:6" ht="15" x14ac:dyDescent="0.25">
      <c r="F459" s="131"/>
    </row>
    <row r="460" spans="6:6" ht="15" x14ac:dyDescent="0.25">
      <c r="F460" s="131"/>
    </row>
    <row r="461" spans="6:6" ht="15" x14ac:dyDescent="0.25">
      <c r="F461" s="131"/>
    </row>
    <row r="462" spans="6:6" ht="15" x14ac:dyDescent="0.25">
      <c r="F462" s="131"/>
    </row>
    <row r="463" spans="6:6" ht="15" x14ac:dyDescent="0.25">
      <c r="F463" s="131"/>
    </row>
    <row r="464" spans="6:6" ht="15" x14ac:dyDescent="0.25">
      <c r="F464" s="131"/>
    </row>
    <row r="465" spans="6:6" ht="15" x14ac:dyDescent="0.25">
      <c r="F465" s="131"/>
    </row>
    <row r="466" spans="6:6" ht="15" x14ac:dyDescent="0.25">
      <c r="F466" s="131"/>
    </row>
    <row r="467" spans="6:6" ht="15" x14ac:dyDescent="0.25">
      <c r="F467" s="131"/>
    </row>
    <row r="468" spans="6:6" ht="15" x14ac:dyDescent="0.25">
      <c r="F468" s="131"/>
    </row>
    <row r="469" spans="6:6" ht="15" x14ac:dyDescent="0.25">
      <c r="F469" s="131"/>
    </row>
    <row r="470" spans="6:6" ht="15" x14ac:dyDescent="0.25">
      <c r="F470" s="131"/>
    </row>
    <row r="471" spans="6:6" ht="15" x14ac:dyDescent="0.25">
      <c r="F471" s="131"/>
    </row>
    <row r="472" spans="6:6" ht="15" x14ac:dyDescent="0.25">
      <c r="F472" s="131"/>
    </row>
    <row r="473" spans="6:6" ht="15" x14ac:dyDescent="0.25">
      <c r="F473" s="131"/>
    </row>
    <row r="474" spans="6:6" ht="15" x14ac:dyDescent="0.25">
      <c r="F474" s="131"/>
    </row>
    <row r="475" spans="6:6" ht="15" x14ac:dyDescent="0.25">
      <c r="F475" s="131"/>
    </row>
    <row r="476" spans="6:6" ht="15" x14ac:dyDescent="0.25">
      <c r="F476" s="131"/>
    </row>
    <row r="477" spans="6:6" ht="15" x14ac:dyDescent="0.25">
      <c r="F477" s="131"/>
    </row>
    <row r="478" spans="6:6" ht="15" x14ac:dyDescent="0.25">
      <c r="F478" s="131"/>
    </row>
    <row r="479" spans="6:6" ht="15" x14ac:dyDescent="0.25">
      <c r="F479" s="131"/>
    </row>
    <row r="480" spans="6:6" ht="15" x14ac:dyDescent="0.25">
      <c r="F480" s="131"/>
    </row>
    <row r="481" spans="6:6" ht="15" x14ac:dyDescent="0.25">
      <c r="F481" s="131"/>
    </row>
    <row r="482" spans="6:6" ht="15" x14ac:dyDescent="0.25">
      <c r="F482" s="131"/>
    </row>
    <row r="483" spans="6:6" ht="15" x14ac:dyDescent="0.25">
      <c r="F483" s="131"/>
    </row>
    <row r="484" spans="6:6" ht="15" x14ac:dyDescent="0.25">
      <c r="F484" s="131"/>
    </row>
    <row r="485" spans="6:6" ht="15" x14ac:dyDescent="0.25">
      <c r="F485" s="131"/>
    </row>
    <row r="486" spans="6:6" ht="15" x14ac:dyDescent="0.25">
      <c r="F486" s="131"/>
    </row>
    <row r="487" spans="6:6" ht="15" x14ac:dyDescent="0.25">
      <c r="F487" s="131"/>
    </row>
    <row r="488" spans="6:6" ht="15" x14ac:dyDescent="0.25">
      <c r="F488" s="131"/>
    </row>
    <row r="489" spans="6:6" ht="15" x14ac:dyDescent="0.25">
      <c r="F489" s="131"/>
    </row>
    <row r="490" spans="6:6" ht="15" x14ac:dyDescent="0.25">
      <c r="F490" s="131"/>
    </row>
    <row r="491" spans="6:6" ht="15" x14ac:dyDescent="0.25">
      <c r="F491" s="131"/>
    </row>
    <row r="492" spans="6:6" ht="15" x14ac:dyDescent="0.25">
      <c r="F492" s="131"/>
    </row>
    <row r="493" spans="6:6" ht="15" x14ac:dyDescent="0.25">
      <c r="F493" s="131"/>
    </row>
    <row r="494" spans="6:6" ht="15" x14ac:dyDescent="0.25">
      <c r="F494" s="131"/>
    </row>
    <row r="495" spans="6:6" ht="15" x14ac:dyDescent="0.25">
      <c r="F495" s="131"/>
    </row>
    <row r="496" spans="6:6" ht="15" x14ac:dyDescent="0.25">
      <c r="F496" s="131"/>
    </row>
    <row r="497" spans="6:6" ht="15" x14ac:dyDescent="0.25">
      <c r="F497" s="131"/>
    </row>
    <row r="498" spans="6:6" ht="15" x14ac:dyDescent="0.25">
      <c r="F498" s="131"/>
    </row>
    <row r="499" spans="6:6" ht="15" x14ac:dyDescent="0.25">
      <c r="F499" s="131"/>
    </row>
    <row r="500" spans="6:6" ht="15" x14ac:dyDescent="0.25">
      <c r="F500" s="131"/>
    </row>
    <row r="501" spans="6:6" ht="15" x14ac:dyDescent="0.25">
      <c r="F501" s="131"/>
    </row>
    <row r="502" spans="6:6" ht="15" x14ac:dyDescent="0.25">
      <c r="F502" s="131"/>
    </row>
    <row r="503" spans="6:6" ht="15" x14ac:dyDescent="0.25">
      <c r="F503" s="131"/>
    </row>
    <row r="504" spans="6:6" ht="15" x14ac:dyDescent="0.25">
      <c r="F504" s="131"/>
    </row>
    <row r="505" spans="6:6" ht="15" x14ac:dyDescent="0.25">
      <c r="F505" s="131"/>
    </row>
    <row r="506" spans="6:6" ht="15" x14ac:dyDescent="0.25">
      <c r="F506" s="131"/>
    </row>
    <row r="507" spans="6:6" ht="15" x14ac:dyDescent="0.25">
      <c r="F507" s="131"/>
    </row>
    <row r="508" spans="6:6" ht="15" x14ac:dyDescent="0.25">
      <c r="F508" s="131"/>
    </row>
    <row r="509" spans="6:6" ht="15" x14ac:dyDescent="0.25">
      <c r="F509" s="131"/>
    </row>
    <row r="510" spans="6:6" ht="15" x14ac:dyDescent="0.25">
      <c r="F510" s="131"/>
    </row>
    <row r="511" spans="6:6" ht="15" x14ac:dyDescent="0.25">
      <c r="F511" s="131"/>
    </row>
    <row r="512" spans="6:6" ht="15" x14ac:dyDescent="0.25">
      <c r="F512" s="131"/>
    </row>
    <row r="513" spans="6:6" ht="15" x14ac:dyDescent="0.25">
      <c r="F513" s="131"/>
    </row>
    <row r="514" spans="6:6" ht="15" x14ac:dyDescent="0.25">
      <c r="F514" s="131"/>
    </row>
    <row r="515" spans="6:6" ht="15" x14ac:dyDescent="0.25">
      <c r="F515" s="131"/>
    </row>
    <row r="516" spans="6:6" ht="15" x14ac:dyDescent="0.25">
      <c r="F516" s="131"/>
    </row>
    <row r="517" spans="6:6" ht="15" x14ac:dyDescent="0.25">
      <c r="F517" s="131"/>
    </row>
    <row r="518" spans="6:6" ht="15" x14ac:dyDescent="0.25">
      <c r="F518" s="131"/>
    </row>
    <row r="519" spans="6:6" ht="15" x14ac:dyDescent="0.25">
      <c r="F519" s="131"/>
    </row>
    <row r="520" spans="6:6" ht="15" x14ac:dyDescent="0.25">
      <c r="F520" s="131"/>
    </row>
    <row r="521" spans="6:6" ht="15" x14ac:dyDescent="0.25">
      <c r="F521" s="131"/>
    </row>
    <row r="522" spans="6:6" ht="15" x14ac:dyDescent="0.25">
      <c r="F522" s="131"/>
    </row>
    <row r="523" spans="6:6" ht="15" x14ac:dyDescent="0.25">
      <c r="F523" s="131"/>
    </row>
    <row r="524" spans="6:6" ht="15" x14ac:dyDescent="0.25">
      <c r="F524" s="131"/>
    </row>
    <row r="525" spans="6:6" ht="15" x14ac:dyDescent="0.25">
      <c r="F525" s="131"/>
    </row>
    <row r="526" spans="6:6" ht="15" x14ac:dyDescent="0.25">
      <c r="F526" s="131"/>
    </row>
    <row r="527" spans="6:6" ht="15" x14ac:dyDescent="0.25">
      <c r="F527" s="131"/>
    </row>
    <row r="528" spans="6:6" ht="15" x14ac:dyDescent="0.25">
      <c r="F528" s="131"/>
    </row>
    <row r="529" spans="6:6" ht="15" x14ac:dyDescent="0.25">
      <c r="F529" s="131"/>
    </row>
    <row r="530" spans="6:6" ht="15" x14ac:dyDescent="0.25">
      <c r="F530" s="131"/>
    </row>
    <row r="531" spans="6:6" ht="15" x14ac:dyDescent="0.25">
      <c r="F531" s="131"/>
    </row>
    <row r="532" spans="6:6" ht="15" x14ac:dyDescent="0.25">
      <c r="F532" s="131"/>
    </row>
    <row r="533" spans="6:6" ht="15" x14ac:dyDescent="0.25">
      <c r="F533" s="131"/>
    </row>
    <row r="534" spans="6:6" ht="15" x14ac:dyDescent="0.25">
      <c r="F534" s="131"/>
    </row>
    <row r="535" spans="6:6" ht="15" x14ac:dyDescent="0.25">
      <c r="F535" s="131"/>
    </row>
    <row r="536" spans="6:6" ht="15" x14ac:dyDescent="0.25">
      <c r="F536" s="131"/>
    </row>
    <row r="537" spans="6:6" ht="15" x14ac:dyDescent="0.25">
      <c r="F537" s="131"/>
    </row>
    <row r="538" spans="6:6" ht="15" x14ac:dyDescent="0.25">
      <c r="F538" s="131"/>
    </row>
    <row r="539" spans="6:6" ht="15" x14ac:dyDescent="0.25">
      <c r="F539" s="131"/>
    </row>
    <row r="540" spans="6:6" ht="15" x14ac:dyDescent="0.25">
      <c r="F540" s="131"/>
    </row>
    <row r="541" spans="6:6" ht="15" x14ac:dyDescent="0.25">
      <c r="F541" s="131"/>
    </row>
    <row r="542" spans="6:6" ht="15" x14ac:dyDescent="0.25">
      <c r="F542" s="131"/>
    </row>
    <row r="543" spans="6:6" ht="15" x14ac:dyDescent="0.25">
      <c r="F543" s="131"/>
    </row>
    <row r="544" spans="6:6" ht="15" x14ac:dyDescent="0.25">
      <c r="F544" s="131"/>
    </row>
    <row r="545" spans="6:6" ht="15" x14ac:dyDescent="0.25">
      <c r="F545" s="131"/>
    </row>
    <row r="546" spans="6:6" ht="15" x14ac:dyDescent="0.25">
      <c r="F546" s="131"/>
    </row>
    <row r="547" spans="6:6" ht="15" x14ac:dyDescent="0.25">
      <c r="F547" s="131"/>
    </row>
    <row r="548" spans="6:6" ht="15" x14ac:dyDescent="0.25">
      <c r="F548" s="131"/>
    </row>
    <row r="549" spans="6:6" ht="15" x14ac:dyDescent="0.25">
      <c r="F549" s="131"/>
    </row>
    <row r="550" spans="6:6" ht="15" x14ac:dyDescent="0.25">
      <c r="F550" s="131"/>
    </row>
    <row r="551" spans="6:6" ht="15" x14ac:dyDescent="0.25">
      <c r="F551" s="131"/>
    </row>
    <row r="552" spans="6:6" ht="15" x14ac:dyDescent="0.25">
      <c r="F552" s="131"/>
    </row>
    <row r="553" spans="6:6" ht="15" x14ac:dyDescent="0.25">
      <c r="F553" s="131"/>
    </row>
    <row r="554" spans="6:6" ht="15" x14ac:dyDescent="0.25">
      <c r="F554" s="131"/>
    </row>
    <row r="555" spans="6:6" ht="15" x14ac:dyDescent="0.25">
      <c r="F555" s="131"/>
    </row>
    <row r="556" spans="6:6" ht="15" x14ac:dyDescent="0.25">
      <c r="F556" s="131"/>
    </row>
    <row r="557" spans="6:6" ht="15" x14ac:dyDescent="0.25">
      <c r="F557" s="131"/>
    </row>
    <row r="558" spans="6:6" ht="15" x14ac:dyDescent="0.25">
      <c r="F558" s="131"/>
    </row>
    <row r="559" spans="6:6" ht="15" x14ac:dyDescent="0.25">
      <c r="F559" s="131"/>
    </row>
    <row r="560" spans="6:6" ht="15" x14ac:dyDescent="0.25">
      <c r="F560" s="131"/>
    </row>
    <row r="561" spans="6:6" ht="15" x14ac:dyDescent="0.25">
      <c r="F561" s="131"/>
    </row>
    <row r="562" spans="6:6" ht="15" x14ac:dyDescent="0.25">
      <c r="F562" s="131"/>
    </row>
    <row r="563" spans="6:6" ht="15" x14ac:dyDescent="0.25">
      <c r="F563" s="131"/>
    </row>
    <row r="564" spans="6:6" ht="15" x14ac:dyDescent="0.25">
      <c r="F564" s="131"/>
    </row>
    <row r="565" spans="6:6" ht="15" x14ac:dyDescent="0.25">
      <c r="F565" s="131"/>
    </row>
    <row r="566" spans="6:6" ht="15" x14ac:dyDescent="0.25">
      <c r="F566" s="131"/>
    </row>
    <row r="567" spans="6:6" ht="15" x14ac:dyDescent="0.25">
      <c r="F567" s="131"/>
    </row>
    <row r="568" spans="6:6" ht="15" x14ac:dyDescent="0.25">
      <c r="F568" s="131"/>
    </row>
    <row r="569" spans="6:6" ht="15" x14ac:dyDescent="0.25">
      <c r="F569" s="131"/>
    </row>
    <row r="570" spans="6:6" ht="15" x14ac:dyDescent="0.25">
      <c r="F570" s="131"/>
    </row>
    <row r="571" spans="6:6" ht="15" x14ac:dyDescent="0.25">
      <c r="F571" s="131"/>
    </row>
    <row r="572" spans="6:6" ht="15" x14ac:dyDescent="0.25">
      <c r="F572" s="131"/>
    </row>
    <row r="573" spans="6:6" ht="15" x14ac:dyDescent="0.25">
      <c r="F573" s="131"/>
    </row>
    <row r="574" spans="6:6" ht="15" x14ac:dyDescent="0.25">
      <c r="F574" s="131"/>
    </row>
    <row r="575" spans="6:6" ht="15" x14ac:dyDescent="0.25">
      <c r="F575" s="131"/>
    </row>
    <row r="576" spans="6:6" ht="15" x14ac:dyDescent="0.25">
      <c r="F576" s="131"/>
    </row>
    <row r="577" spans="6:6" ht="15" x14ac:dyDescent="0.25">
      <c r="F577" s="131"/>
    </row>
    <row r="578" spans="6:6" ht="15" x14ac:dyDescent="0.25">
      <c r="F578" s="131"/>
    </row>
    <row r="579" spans="6:6" ht="15" x14ac:dyDescent="0.25">
      <c r="F579" s="131"/>
    </row>
    <row r="580" spans="6:6" ht="15" x14ac:dyDescent="0.25">
      <c r="F580" s="131"/>
    </row>
    <row r="581" spans="6:6" ht="15" x14ac:dyDescent="0.25">
      <c r="F581" s="131"/>
    </row>
    <row r="582" spans="6:6" ht="15" x14ac:dyDescent="0.25">
      <c r="F582" s="131"/>
    </row>
    <row r="583" spans="6:6" ht="15" x14ac:dyDescent="0.25">
      <c r="F583" s="131"/>
    </row>
    <row r="584" spans="6:6" ht="15" x14ac:dyDescent="0.25">
      <c r="F584" s="131"/>
    </row>
    <row r="585" spans="6:6" ht="15" x14ac:dyDescent="0.25">
      <c r="F585" s="131"/>
    </row>
    <row r="586" spans="6:6" ht="15" x14ac:dyDescent="0.25">
      <c r="F586" s="131"/>
    </row>
    <row r="587" spans="6:6" ht="15" x14ac:dyDescent="0.25">
      <c r="F587" s="131"/>
    </row>
    <row r="588" spans="6:6" ht="15" x14ac:dyDescent="0.25">
      <c r="F588" s="131"/>
    </row>
    <row r="589" spans="6:6" ht="15" x14ac:dyDescent="0.25">
      <c r="F589" s="131"/>
    </row>
    <row r="590" spans="6:6" ht="15" x14ac:dyDescent="0.25">
      <c r="F590" s="131"/>
    </row>
    <row r="591" spans="6:6" ht="15" x14ac:dyDescent="0.25">
      <c r="F591" s="131"/>
    </row>
    <row r="592" spans="6:6" ht="15" x14ac:dyDescent="0.25">
      <c r="F592" s="131"/>
    </row>
    <row r="593" spans="6:6" ht="15" x14ac:dyDescent="0.25">
      <c r="F593" s="131"/>
    </row>
    <row r="594" spans="6:6" ht="15" x14ac:dyDescent="0.25">
      <c r="F594" s="131"/>
    </row>
    <row r="595" spans="6:6" ht="15" x14ac:dyDescent="0.25">
      <c r="F595" s="131"/>
    </row>
    <row r="596" spans="6:6" ht="15" x14ac:dyDescent="0.25">
      <c r="F596" s="131"/>
    </row>
    <row r="597" spans="6:6" ht="15" x14ac:dyDescent="0.25">
      <c r="F597" s="131"/>
    </row>
    <row r="598" spans="6:6" ht="15" x14ac:dyDescent="0.25">
      <c r="F598" s="131"/>
    </row>
    <row r="599" spans="6:6" ht="15" x14ac:dyDescent="0.25">
      <c r="F599" s="131"/>
    </row>
    <row r="600" spans="6:6" ht="15" x14ac:dyDescent="0.25">
      <c r="F600" s="131"/>
    </row>
    <row r="601" spans="6:6" ht="15" x14ac:dyDescent="0.25">
      <c r="F601" s="131"/>
    </row>
    <row r="602" spans="6:6" ht="15" x14ac:dyDescent="0.25">
      <c r="F602" s="131"/>
    </row>
    <row r="603" spans="6:6" ht="15" x14ac:dyDescent="0.25">
      <c r="F603" s="131"/>
    </row>
    <row r="604" spans="6:6" ht="15" x14ac:dyDescent="0.25">
      <c r="F604" s="131"/>
    </row>
    <row r="605" spans="6:6" ht="15" x14ac:dyDescent="0.25">
      <c r="F605" s="131"/>
    </row>
    <row r="606" spans="6:6" ht="15" x14ac:dyDescent="0.25">
      <c r="F606" s="131"/>
    </row>
    <row r="607" spans="6:6" ht="15" x14ac:dyDescent="0.25">
      <c r="F607" s="131"/>
    </row>
    <row r="608" spans="6:6" ht="15" x14ac:dyDescent="0.25">
      <c r="F608" s="131"/>
    </row>
    <row r="609" spans="6:6" ht="15" x14ac:dyDescent="0.25">
      <c r="F609" s="131"/>
    </row>
    <row r="610" spans="6:6" ht="15" x14ac:dyDescent="0.25">
      <c r="F610" s="131"/>
    </row>
    <row r="611" spans="6:6" ht="15" x14ac:dyDescent="0.25">
      <c r="F611" s="131"/>
    </row>
    <row r="612" spans="6:6" ht="15" x14ac:dyDescent="0.25">
      <c r="F612" s="131"/>
    </row>
    <row r="613" spans="6:6" ht="15" x14ac:dyDescent="0.25">
      <c r="F613" s="131"/>
    </row>
    <row r="614" spans="6:6" ht="15" x14ac:dyDescent="0.25">
      <c r="F614" s="131"/>
    </row>
    <row r="615" spans="6:6" ht="15" x14ac:dyDescent="0.25">
      <c r="F615" s="131"/>
    </row>
    <row r="616" spans="6:6" ht="15" x14ac:dyDescent="0.25">
      <c r="F616" s="131"/>
    </row>
    <row r="617" spans="6:6" ht="15" x14ac:dyDescent="0.25">
      <c r="F617" s="131"/>
    </row>
    <row r="618" spans="6:6" ht="15" x14ac:dyDescent="0.25">
      <c r="F618" s="131"/>
    </row>
    <row r="619" spans="6:6" ht="15" x14ac:dyDescent="0.25">
      <c r="F619" s="131"/>
    </row>
    <row r="620" spans="6:6" ht="15" x14ac:dyDescent="0.25">
      <c r="F620" s="131"/>
    </row>
    <row r="621" spans="6:6" ht="15" x14ac:dyDescent="0.25">
      <c r="F621" s="131"/>
    </row>
    <row r="622" spans="6:6" ht="15" x14ac:dyDescent="0.25">
      <c r="F622" s="131"/>
    </row>
    <row r="623" spans="6:6" ht="15" x14ac:dyDescent="0.25">
      <c r="F623" s="131"/>
    </row>
    <row r="624" spans="6:6" ht="15" x14ac:dyDescent="0.25">
      <c r="F624" s="131"/>
    </row>
    <row r="625" spans="6:6" ht="15" x14ac:dyDescent="0.25">
      <c r="F625" s="131"/>
    </row>
    <row r="626" spans="6:6" ht="15" x14ac:dyDescent="0.25">
      <c r="F626" s="131"/>
    </row>
    <row r="627" spans="6:6" ht="15" x14ac:dyDescent="0.25">
      <c r="F627" s="131"/>
    </row>
    <row r="628" spans="6:6" ht="15" x14ac:dyDescent="0.25">
      <c r="F628" s="131"/>
    </row>
    <row r="629" spans="6:6" ht="15" x14ac:dyDescent="0.25">
      <c r="F629" s="131"/>
    </row>
    <row r="630" spans="6:6" ht="15" x14ac:dyDescent="0.25">
      <c r="F630" s="131"/>
    </row>
    <row r="631" spans="6:6" ht="15" x14ac:dyDescent="0.25">
      <c r="F631" s="131"/>
    </row>
    <row r="632" spans="6:6" ht="15" x14ac:dyDescent="0.25">
      <c r="F632" s="131"/>
    </row>
    <row r="633" spans="6:6" ht="15" x14ac:dyDescent="0.25">
      <c r="F633" s="131"/>
    </row>
    <row r="634" spans="6:6" ht="15" x14ac:dyDescent="0.25">
      <c r="F634" s="131"/>
    </row>
    <row r="635" spans="6:6" ht="15" x14ac:dyDescent="0.25">
      <c r="F635" s="131"/>
    </row>
    <row r="636" spans="6:6" ht="15" x14ac:dyDescent="0.25">
      <c r="F636" s="131"/>
    </row>
    <row r="637" spans="6:6" ht="15" x14ac:dyDescent="0.25">
      <c r="F637" s="131"/>
    </row>
    <row r="638" spans="6:6" ht="15" x14ac:dyDescent="0.25">
      <c r="F638" s="131"/>
    </row>
    <row r="639" spans="6:6" ht="15" x14ac:dyDescent="0.25">
      <c r="F639" s="131"/>
    </row>
    <row r="640" spans="6:6" ht="15" x14ac:dyDescent="0.25">
      <c r="F640" s="131"/>
    </row>
    <row r="641" spans="6:6" ht="15" x14ac:dyDescent="0.25">
      <c r="F641" s="131"/>
    </row>
    <row r="642" spans="6:6" ht="15" x14ac:dyDescent="0.25">
      <c r="F642" s="131"/>
    </row>
    <row r="643" spans="6:6" ht="15" x14ac:dyDescent="0.25">
      <c r="F643" s="131"/>
    </row>
    <row r="644" spans="6:6" ht="15" x14ac:dyDescent="0.25">
      <c r="F644" s="131"/>
    </row>
    <row r="645" spans="6:6" ht="15" x14ac:dyDescent="0.25">
      <c r="F645" s="131"/>
    </row>
    <row r="646" spans="6:6" ht="15" x14ac:dyDescent="0.25">
      <c r="F646" s="131"/>
    </row>
    <row r="647" spans="6:6" ht="15" x14ac:dyDescent="0.25">
      <c r="F647" s="131"/>
    </row>
    <row r="648" spans="6:6" ht="15" x14ac:dyDescent="0.25">
      <c r="F648" s="131"/>
    </row>
    <row r="649" spans="6:6" ht="15" x14ac:dyDescent="0.25">
      <c r="F649" s="131"/>
    </row>
    <row r="650" spans="6:6" ht="15" x14ac:dyDescent="0.25">
      <c r="F650" s="131"/>
    </row>
    <row r="651" spans="6:6" ht="15" x14ac:dyDescent="0.25">
      <c r="F651" s="131"/>
    </row>
    <row r="652" spans="6:6" ht="15" x14ac:dyDescent="0.25">
      <c r="F652" s="131"/>
    </row>
    <row r="653" spans="6:6" ht="15" x14ac:dyDescent="0.25">
      <c r="F653" s="131"/>
    </row>
    <row r="654" spans="6:6" ht="15" x14ac:dyDescent="0.25">
      <c r="F654" s="131"/>
    </row>
    <row r="655" spans="6:6" ht="15" x14ac:dyDescent="0.25">
      <c r="F655" s="131"/>
    </row>
    <row r="656" spans="6:6" ht="15" x14ac:dyDescent="0.25">
      <c r="F656" s="131"/>
    </row>
    <row r="657" spans="6:6" ht="15" x14ac:dyDescent="0.25">
      <c r="F657" s="131"/>
    </row>
    <row r="658" spans="6:6" ht="15" x14ac:dyDescent="0.25">
      <c r="F658" s="131"/>
    </row>
    <row r="659" spans="6:6" ht="15" x14ac:dyDescent="0.25">
      <c r="F659" s="131"/>
    </row>
    <row r="660" spans="6:6" ht="15" x14ac:dyDescent="0.25">
      <c r="F660" s="131"/>
    </row>
    <row r="661" spans="6:6" ht="15" x14ac:dyDescent="0.25">
      <c r="F661" s="131"/>
    </row>
    <row r="662" spans="6:6" ht="15" x14ac:dyDescent="0.25">
      <c r="F662" s="131"/>
    </row>
    <row r="663" spans="6:6" ht="15" x14ac:dyDescent="0.25">
      <c r="F663" s="131"/>
    </row>
    <row r="664" spans="6:6" ht="15" x14ac:dyDescent="0.25">
      <c r="F664" s="131"/>
    </row>
    <row r="665" spans="6:6" ht="15" x14ac:dyDescent="0.25">
      <c r="F665" s="131"/>
    </row>
    <row r="666" spans="6:6" ht="15" x14ac:dyDescent="0.25">
      <c r="F666" s="131"/>
    </row>
    <row r="667" spans="6:6" ht="15" x14ac:dyDescent="0.25">
      <c r="F667" s="131"/>
    </row>
    <row r="668" spans="6:6" ht="15" x14ac:dyDescent="0.25">
      <c r="F668" s="131"/>
    </row>
    <row r="669" spans="6:6" ht="15" x14ac:dyDescent="0.25">
      <c r="F669" s="131"/>
    </row>
    <row r="670" spans="6:6" ht="15" x14ac:dyDescent="0.25">
      <c r="F670" s="131"/>
    </row>
    <row r="671" spans="6:6" ht="15" x14ac:dyDescent="0.25">
      <c r="F671" s="131"/>
    </row>
    <row r="672" spans="6:6" ht="15" x14ac:dyDescent="0.25">
      <c r="F672" s="131"/>
    </row>
    <row r="673" spans="6:6" ht="15" x14ac:dyDescent="0.25">
      <c r="F673" s="131"/>
    </row>
    <row r="674" spans="6:6" ht="15" x14ac:dyDescent="0.25">
      <c r="F674" s="131"/>
    </row>
    <row r="675" spans="6:6" ht="15" x14ac:dyDescent="0.25">
      <c r="F675" s="131"/>
    </row>
    <row r="676" spans="6:6" ht="15" x14ac:dyDescent="0.25">
      <c r="F676" s="131"/>
    </row>
    <row r="677" spans="6:6" ht="15" x14ac:dyDescent="0.25">
      <c r="F677" s="131"/>
    </row>
    <row r="678" spans="6:6" ht="15" x14ac:dyDescent="0.25">
      <c r="F678" s="131"/>
    </row>
    <row r="679" spans="6:6" ht="15" x14ac:dyDescent="0.25">
      <c r="F679" s="131"/>
    </row>
    <row r="680" spans="6:6" ht="15" x14ac:dyDescent="0.25">
      <c r="F680" s="131"/>
    </row>
    <row r="681" spans="6:6" ht="15" x14ac:dyDescent="0.25">
      <c r="F681" s="131"/>
    </row>
    <row r="682" spans="6:6" ht="15" x14ac:dyDescent="0.25">
      <c r="F682" s="131"/>
    </row>
    <row r="683" spans="6:6" ht="15" x14ac:dyDescent="0.25">
      <c r="F683" s="131"/>
    </row>
    <row r="684" spans="6:6" ht="15" x14ac:dyDescent="0.25">
      <c r="F684" s="131"/>
    </row>
    <row r="685" spans="6:6" ht="15" x14ac:dyDescent="0.25">
      <c r="F685" s="131"/>
    </row>
    <row r="686" spans="6:6" ht="15" x14ac:dyDescent="0.25">
      <c r="F686" s="131"/>
    </row>
    <row r="687" spans="6:6" ht="15" x14ac:dyDescent="0.25">
      <c r="F687" s="131"/>
    </row>
    <row r="688" spans="6:6" ht="15" x14ac:dyDescent="0.25">
      <c r="F688" s="131"/>
    </row>
    <row r="689" spans="6:6" ht="15" x14ac:dyDescent="0.25">
      <c r="F689" s="131"/>
    </row>
    <row r="690" spans="6:6" ht="15" x14ac:dyDescent="0.25">
      <c r="F690" s="131"/>
    </row>
    <row r="691" spans="6:6" ht="15" x14ac:dyDescent="0.25">
      <c r="F691" s="131"/>
    </row>
    <row r="692" spans="6:6" ht="15" x14ac:dyDescent="0.25">
      <c r="F692" s="131"/>
    </row>
    <row r="693" spans="6:6" ht="15" x14ac:dyDescent="0.25">
      <c r="F693" s="131"/>
    </row>
    <row r="694" spans="6:6" ht="15" x14ac:dyDescent="0.25">
      <c r="F694" s="131"/>
    </row>
    <row r="695" spans="6:6" ht="15" x14ac:dyDescent="0.25">
      <c r="F695" s="131"/>
    </row>
    <row r="696" spans="6:6" ht="15" x14ac:dyDescent="0.25">
      <c r="F696" s="131"/>
    </row>
    <row r="697" spans="6:6" ht="15" x14ac:dyDescent="0.25">
      <c r="F697" s="131"/>
    </row>
    <row r="698" spans="6:6" ht="15" x14ac:dyDescent="0.25">
      <c r="F698" s="131"/>
    </row>
    <row r="699" spans="6:6" ht="15" x14ac:dyDescent="0.25">
      <c r="F699" s="131"/>
    </row>
    <row r="700" spans="6:6" ht="15" x14ac:dyDescent="0.25">
      <c r="F700" s="131"/>
    </row>
    <row r="701" spans="6:6" ht="15" x14ac:dyDescent="0.25">
      <c r="F701" s="131"/>
    </row>
    <row r="702" spans="6:6" ht="15" x14ac:dyDescent="0.25">
      <c r="F702" s="131"/>
    </row>
    <row r="703" spans="6:6" ht="15" x14ac:dyDescent="0.25">
      <c r="F703" s="131"/>
    </row>
    <row r="704" spans="6:6" ht="15" x14ac:dyDescent="0.25">
      <c r="F704" s="131"/>
    </row>
    <row r="705" spans="6:6" ht="15" x14ac:dyDescent="0.25">
      <c r="F705" s="131"/>
    </row>
    <row r="706" spans="6:6" ht="15" x14ac:dyDescent="0.25">
      <c r="F706" s="131"/>
    </row>
    <row r="707" spans="6:6" ht="15" x14ac:dyDescent="0.25">
      <c r="F707" s="131"/>
    </row>
    <row r="708" spans="6:6" ht="15" x14ac:dyDescent="0.25">
      <c r="F708" s="131"/>
    </row>
    <row r="709" spans="6:6" ht="15" x14ac:dyDescent="0.25">
      <c r="F709" s="131"/>
    </row>
    <row r="710" spans="6:6" ht="15" x14ac:dyDescent="0.25">
      <c r="F710" s="131"/>
    </row>
    <row r="711" spans="6:6" ht="15" x14ac:dyDescent="0.25">
      <c r="F711" s="131"/>
    </row>
    <row r="712" spans="6:6" ht="15" x14ac:dyDescent="0.25">
      <c r="F712" s="131"/>
    </row>
    <row r="713" spans="6:6" ht="15" x14ac:dyDescent="0.25">
      <c r="F713" s="131"/>
    </row>
    <row r="714" spans="6:6" ht="15" x14ac:dyDescent="0.25">
      <c r="F714" s="131"/>
    </row>
    <row r="715" spans="6:6" ht="15" x14ac:dyDescent="0.25">
      <c r="F715" s="131"/>
    </row>
    <row r="716" spans="6:6" ht="15" x14ac:dyDescent="0.25">
      <c r="F716" s="131"/>
    </row>
    <row r="717" spans="6:6" ht="15" x14ac:dyDescent="0.25">
      <c r="F717" s="131"/>
    </row>
    <row r="718" spans="6:6" ht="15" x14ac:dyDescent="0.25">
      <c r="F718" s="131"/>
    </row>
    <row r="719" spans="6:6" ht="15" x14ac:dyDescent="0.25">
      <c r="F719" s="131"/>
    </row>
    <row r="720" spans="6:6" ht="15" x14ac:dyDescent="0.25">
      <c r="F720" s="131"/>
    </row>
    <row r="721" spans="6:6" ht="15" x14ac:dyDescent="0.25">
      <c r="F721" s="131"/>
    </row>
    <row r="722" spans="6:6" ht="15" x14ac:dyDescent="0.25">
      <c r="F722" s="131"/>
    </row>
    <row r="723" spans="6:6" ht="15" x14ac:dyDescent="0.25">
      <c r="F723" s="131"/>
    </row>
    <row r="724" spans="6:6" ht="15" x14ac:dyDescent="0.25">
      <c r="F724" s="131"/>
    </row>
    <row r="725" spans="6:6" ht="15" x14ac:dyDescent="0.25">
      <c r="F725" s="131"/>
    </row>
    <row r="726" spans="6:6" ht="15" x14ac:dyDescent="0.25">
      <c r="F726" s="131"/>
    </row>
    <row r="727" spans="6:6" ht="15" x14ac:dyDescent="0.25">
      <c r="F727" s="131"/>
    </row>
    <row r="728" spans="6:6" ht="15" x14ac:dyDescent="0.25">
      <c r="F728" s="131"/>
    </row>
    <row r="729" spans="6:6" ht="15" x14ac:dyDescent="0.25">
      <c r="F729" s="131"/>
    </row>
    <row r="730" spans="6:6" ht="15" x14ac:dyDescent="0.25">
      <c r="F730" s="131"/>
    </row>
    <row r="731" spans="6:6" ht="15" x14ac:dyDescent="0.25">
      <c r="F731" s="131"/>
    </row>
    <row r="732" spans="6:6" ht="15" x14ac:dyDescent="0.25">
      <c r="F732" s="131"/>
    </row>
    <row r="733" spans="6:6" ht="15" x14ac:dyDescent="0.25">
      <c r="F733" s="131"/>
    </row>
    <row r="734" spans="6:6" ht="15" x14ac:dyDescent="0.25">
      <c r="F734" s="131"/>
    </row>
    <row r="735" spans="6:6" ht="15" x14ac:dyDescent="0.25">
      <c r="F735" s="131"/>
    </row>
    <row r="736" spans="6:6" ht="15" x14ac:dyDescent="0.25">
      <c r="F736" s="131"/>
    </row>
    <row r="737" spans="6:6" ht="15" x14ac:dyDescent="0.25">
      <c r="F737" s="131"/>
    </row>
    <row r="738" spans="6:6" ht="15" x14ac:dyDescent="0.25">
      <c r="F738" s="131"/>
    </row>
    <row r="739" spans="6:6" ht="15" x14ac:dyDescent="0.25">
      <c r="F739" s="131"/>
    </row>
    <row r="740" spans="6:6" ht="15" x14ac:dyDescent="0.25">
      <c r="F740" s="131"/>
    </row>
    <row r="741" spans="6:6" ht="15" x14ac:dyDescent="0.25">
      <c r="F741" s="131"/>
    </row>
    <row r="742" spans="6:6" ht="15" x14ac:dyDescent="0.25">
      <c r="F742" s="131"/>
    </row>
    <row r="743" spans="6:6" ht="15" x14ac:dyDescent="0.25">
      <c r="F743" s="131"/>
    </row>
    <row r="744" spans="6:6" ht="15" x14ac:dyDescent="0.25">
      <c r="F744" s="131"/>
    </row>
    <row r="745" spans="6:6" ht="15" x14ac:dyDescent="0.25">
      <c r="F745" s="131"/>
    </row>
    <row r="746" spans="6:6" ht="15" x14ac:dyDescent="0.25">
      <c r="F746" s="131"/>
    </row>
    <row r="747" spans="6:6" ht="15" x14ac:dyDescent="0.25">
      <c r="F747" s="131"/>
    </row>
    <row r="748" spans="6:6" ht="15" x14ac:dyDescent="0.25">
      <c r="F748" s="131"/>
    </row>
    <row r="749" spans="6:6" ht="15" x14ac:dyDescent="0.25">
      <c r="F749" s="131"/>
    </row>
    <row r="750" spans="6:6" ht="15" x14ac:dyDescent="0.25">
      <c r="F750" s="131"/>
    </row>
    <row r="751" spans="6:6" ht="15" x14ac:dyDescent="0.25">
      <c r="F751" s="131"/>
    </row>
    <row r="752" spans="6:6" ht="15" x14ac:dyDescent="0.25">
      <c r="F752" s="131"/>
    </row>
    <row r="753" spans="6:6" ht="15" x14ac:dyDescent="0.25">
      <c r="F753" s="131"/>
    </row>
    <row r="754" spans="6:6" ht="15" x14ac:dyDescent="0.25">
      <c r="F754" s="131"/>
    </row>
    <row r="755" spans="6:6" ht="15" x14ac:dyDescent="0.25">
      <c r="F755" s="131"/>
    </row>
    <row r="756" spans="6:6" ht="15" x14ac:dyDescent="0.25">
      <c r="F756" s="131"/>
    </row>
    <row r="757" spans="6:6" ht="15" x14ac:dyDescent="0.25">
      <c r="F757" s="131"/>
    </row>
    <row r="758" spans="6:6" ht="15" x14ac:dyDescent="0.25">
      <c r="F758" s="131"/>
    </row>
    <row r="759" spans="6:6" ht="15" x14ac:dyDescent="0.25">
      <c r="F759" s="131"/>
    </row>
    <row r="760" spans="6:6" ht="15" x14ac:dyDescent="0.25">
      <c r="F760" s="131"/>
    </row>
    <row r="761" spans="6:6" ht="15" x14ac:dyDescent="0.25">
      <c r="F761" s="131"/>
    </row>
    <row r="762" spans="6:6" ht="15" x14ac:dyDescent="0.25">
      <c r="F762" s="131"/>
    </row>
    <row r="763" spans="6:6" ht="15" x14ac:dyDescent="0.25">
      <c r="F763" s="131"/>
    </row>
    <row r="764" spans="6:6" ht="15" x14ac:dyDescent="0.25">
      <c r="F764" s="131"/>
    </row>
    <row r="765" spans="6:6" ht="15" x14ac:dyDescent="0.25">
      <c r="F765" s="131"/>
    </row>
    <row r="766" spans="6:6" ht="15" x14ac:dyDescent="0.25">
      <c r="F766" s="131"/>
    </row>
    <row r="767" spans="6:6" ht="15" x14ac:dyDescent="0.25">
      <c r="F767" s="131"/>
    </row>
    <row r="768" spans="6:6" ht="15" x14ac:dyDescent="0.25">
      <c r="F768" s="131"/>
    </row>
    <row r="769" spans="6:6" ht="15" x14ac:dyDescent="0.25">
      <c r="F769" s="131"/>
    </row>
    <row r="770" spans="6:6" ht="15" x14ac:dyDescent="0.25">
      <c r="F770" s="131"/>
    </row>
    <row r="771" spans="6:6" ht="15" x14ac:dyDescent="0.25">
      <c r="F771" s="131"/>
    </row>
    <row r="772" spans="6:6" ht="15" x14ac:dyDescent="0.25">
      <c r="F772" s="131"/>
    </row>
    <row r="773" spans="6:6" ht="15" x14ac:dyDescent="0.25">
      <c r="F773" s="131"/>
    </row>
    <row r="774" spans="6:6" ht="15" x14ac:dyDescent="0.25">
      <c r="F774" s="131"/>
    </row>
    <row r="775" spans="6:6" ht="15" x14ac:dyDescent="0.25">
      <c r="F775" s="131"/>
    </row>
    <row r="776" spans="6:6" ht="15" x14ac:dyDescent="0.25">
      <c r="F776" s="131"/>
    </row>
    <row r="777" spans="6:6" ht="15" x14ac:dyDescent="0.25">
      <c r="F777" s="131"/>
    </row>
    <row r="778" spans="6:6" ht="15" x14ac:dyDescent="0.25">
      <c r="F778" s="131"/>
    </row>
    <row r="779" spans="6:6" ht="15" x14ac:dyDescent="0.25">
      <c r="F779" s="131"/>
    </row>
    <row r="780" spans="6:6" ht="15" x14ac:dyDescent="0.25">
      <c r="F780" s="131"/>
    </row>
    <row r="781" spans="6:6" ht="15" x14ac:dyDescent="0.25">
      <c r="F781" s="131"/>
    </row>
    <row r="782" spans="6:6" ht="15" x14ac:dyDescent="0.25">
      <c r="F782" s="131"/>
    </row>
    <row r="783" spans="6:6" ht="15" x14ac:dyDescent="0.25">
      <c r="F783" s="131"/>
    </row>
    <row r="784" spans="6:6" ht="15" x14ac:dyDescent="0.25">
      <c r="F784" s="131"/>
    </row>
    <row r="785" spans="6:6" ht="15" x14ac:dyDescent="0.25">
      <c r="F785" s="131"/>
    </row>
    <row r="786" spans="6:6" ht="15" x14ac:dyDescent="0.25">
      <c r="F786" s="131"/>
    </row>
    <row r="787" spans="6:6" ht="15" x14ac:dyDescent="0.25">
      <c r="F787" s="131"/>
    </row>
    <row r="788" spans="6:6" ht="15" x14ac:dyDescent="0.25">
      <c r="F788" s="131"/>
    </row>
    <row r="789" spans="6:6" ht="15" x14ac:dyDescent="0.25">
      <c r="F789" s="131"/>
    </row>
    <row r="790" spans="6:6" ht="15" x14ac:dyDescent="0.25">
      <c r="F790" s="131"/>
    </row>
  </sheetData>
  <mergeCells count="2">
    <mergeCell ref="F161:F191"/>
    <mergeCell ref="A1:F1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pane ySplit="2" topLeftCell="A35" activePane="bottomLeft" state="frozen"/>
      <selection pane="bottomLeft" activeCell="C49" sqref="C49"/>
    </sheetView>
  </sheetViews>
  <sheetFormatPr defaultRowHeight="15" x14ac:dyDescent="0.25"/>
  <cols>
    <col min="1" max="1" width="18.7109375" style="85" bestFit="1" customWidth="1"/>
    <col min="2" max="2" width="44.28515625" style="85" bestFit="1" customWidth="1"/>
    <col min="3" max="3" width="17.28515625" style="68" bestFit="1" customWidth="1"/>
    <col min="4" max="4" width="12.5703125" style="68" bestFit="1" customWidth="1"/>
    <col min="5" max="5" width="28.140625" style="68" bestFit="1" customWidth="1"/>
    <col min="6" max="6" width="14.140625" bestFit="1" customWidth="1"/>
  </cols>
  <sheetData>
    <row r="1" spans="1:6" ht="15.75" x14ac:dyDescent="0.25">
      <c r="A1" s="246" t="s">
        <v>787</v>
      </c>
      <c r="B1" s="246"/>
      <c r="C1" s="246"/>
      <c r="D1" s="246"/>
      <c r="E1" s="246"/>
      <c r="F1" s="246"/>
    </row>
    <row r="2" spans="1:6" x14ac:dyDescent="0.25">
      <c r="A2" s="132" t="s">
        <v>385</v>
      </c>
      <c r="B2" s="132" t="s">
        <v>386</v>
      </c>
      <c r="C2" s="133" t="s">
        <v>387</v>
      </c>
      <c r="D2" s="133" t="s">
        <v>67</v>
      </c>
      <c r="E2" s="133" t="s">
        <v>388</v>
      </c>
      <c r="F2" s="133" t="s">
        <v>389</v>
      </c>
    </row>
    <row r="3" spans="1:6" x14ac:dyDescent="0.25">
      <c r="A3" s="134" t="s">
        <v>390</v>
      </c>
      <c r="B3" s="134" t="s">
        <v>391</v>
      </c>
      <c r="C3" s="9" t="s">
        <v>392</v>
      </c>
      <c r="D3" s="9"/>
      <c r="E3" s="9">
        <v>0</v>
      </c>
      <c r="F3" s="1" t="s">
        <v>393</v>
      </c>
    </row>
    <row r="4" spans="1:6" x14ac:dyDescent="0.25">
      <c r="A4" s="134" t="s">
        <v>394</v>
      </c>
      <c r="B4" s="135" t="s">
        <v>395</v>
      </c>
      <c r="C4" s="9">
        <v>1</v>
      </c>
      <c r="D4" s="9">
        <v>48</v>
      </c>
      <c r="E4" s="9">
        <f>D4+E3</f>
        <v>48</v>
      </c>
      <c r="F4" s="1" t="s">
        <v>393</v>
      </c>
    </row>
    <row r="5" spans="1:6" x14ac:dyDescent="0.25">
      <c r="A5" s="134" t="s">
        <v>396</v>
      </c>
      <c r="B5" s="135" t="s">
        <v>397</v>
      </c>
      <c r="C5" s="9">
        <v>2</v>
      </c>
      <c r="D5" s="9">
        <v>216</v>
      </c>
      <c r="E5" s="9">
        <f t="shared" ref="E5:E50" si="0">D5+E4</f>
        <v>264</v>
      </c>
      <c r="F5" s="1" t="s">
        <v>393</v>
      </c>
    </row>
    <row r="6" spans="1:6" x14ac:dyDescent="0.25">
      <c r="A6" s="134" t="s">
        <v>398</v>
      </c>
      <c r="B6" s="135" t="s">
        <v>399</v>
      </c>
      <c r="C6" s="9">
        <v>3</v>
      </c>
      <c r="D6" s="9">
        <v>198</v>
      </c>
      <c r="E6" s="9">
        <f t="shared" si="0"/>
        <v>462</v>
      </c>
      <c r="F6" s="1" t="s">
        <v>393</v>
      </c>
    </row>
    <row r="7" spans="1:6" x14ac:dyDescent="0.25">
      <c r="A7" s="134" t="s">
        <v>400</v>
      </c>
      <c r="B7" s="135" t="s">
        <v>401</v>
      </c>
      <c r="C7" s="9">
        <v>4</v>
      </c>
      <c r="D7" s="9">
        <v>316</v>
      </c>
      <c r="E7" s="9">
        <f t="shared" si="0"/>
        <v>778</v>
      </c>
      <c r="F7" s="1" t="s">
        <v>393</v>
      </c>
    </row>
    <row r="8" spans="1:6" x14ac:dyDescent="0.25">
      <c r="A8" s="134" t="s">
        <v>402</v>
      </c>
      <c r="B8" s="135" t="s">
        <v>403</v>
      </c>
      <c r="C8" s="9">
        <v>5</v>
      </c>
      <c r="D8" s="9">
        <v>242</v>
      </c>
      <c r="E8" s="9">
        <f t="shared" si="0"/>
        <v>1020</v>
      </c>
      <c r="F8" s="1" t="s">
        <v>393</v>
      </c>
    </row>
    <row r="9" spans="1:6" x14ac:dyDescent="0.25">
      <c r="A9" s="134" t="s">
        <v>404</v>
      </c>
      <c r="B9" s="135" t="s">
        <v>405</v>
      </c>
      <c r="C9" s="9">
        <v>6</v>
      </c>
      <c r="D9" s="9">
        <v>198</v>
      </c>
      <c r="E9" s="9">
        <f t="shared" si="0"/>
        <v>1218</v>
      </c>
      <c r="F9" s="1" t="s">
        <v>393</v>
      </c>
    </row>
    <row r="10" spans="1:6" x14ac:dyDescent="0.25">
      <c r="A10" s="134" t="s">
        <v>406</v>
      </c>
      <c r="B10" s="135" t="s">
        <v>407</v>
      </c>
      <c r="C10" s="9">
        <v>7</v>
      </c>
      <c r="D10" s="9">
        <v>320</v>
      </c>
      <c r="E10" s="9">
        <f t="shared" si="0"/>
        <v>1538</v>
      </c>
      <c r="F10" s="1" t="s">
        <v>393</v>
      </c>
    </row>
    <row r="11" spans="1:6" x14ac:dyDescent="0.25">
      <c r="A11" s="134" t="s">
        <v>408</v>
      </c>
      <c r="B11" s="135" t="s">
        <v>409</v>
      </c>
      <c r="C11" s="9">
        <v>8</v>
      </c>
      <c r="D11" s="9">
        <v>220</v>
      </c>
      <c r="E11" s="9">
        <f t="shared" si="0"/>
        <v>1758</v>
      </c>
      <c r="F11" s="1" t="s">
        <v>393</v>
      </c>
    </row>
    <row r="12" spans="1:6" x14ac:dyDescent="0.25">
      <c r="A12" s="134" t="s">
        <v>410</v>
      </c>
      <c r="B12" s="135" t="s">
        <v>411</v>
      </c>
      <c r="C12" s="9">
        <v>9</v>
      </c>
      <c r="D12" s="9">
        <v>176</v>
      </c>
      <c r="E12" s="9">
        <f t="shared" si="0"/>
        <v>1934</v>
      </c>
      <c r="F12" s="1" t="s">
        <v>393</v>
      </c>
    </row>
    <row r="13" spans="1:6" x14ac:dyDescent="0.25">
      <c r="A13" s="134" t="s">
        <v>412</v>
      </c>
      <c r="B13" s="135" t="s">
        <v>413</v>
      </c>
      <c r="C13" s="9">
        <v>10</v>
      </c>
      <c r="D13" s="9">
        <v>203</v>
      </c>
      <c r="E13" s="9">
        <f t="shared" si="0"/>
        <v>2137</v>
      </c>
      <c r="F13" s="1" t="s">
        <v>393</v>
      </c>
    </row>
    <row r="14" spans="1:6" x14ac:dyDescent="0.25">
      <c r="A14" s="134" t="s">
        <v>414</v>
      </c>
      <c r="B14" s="135" t="s">
        <v>415</v>
      </c>
      <c r="C14" s="9">
        <v>11</v>
      </c>
      <c r="D14" s="9">
        <v>320</v>
      </c>
      <c r="E14" s="9">
        <f t="shared" si="0"/>
        <v>2457</v>
      </c>
      <c r="F14" s="1" t="s">
        <v>393</v>
      </c>
    </row>
    <row r="15" spans="1:6" x14ac:dyDescent="0.25">
      <c r="A15" s="134" t="s">
        <v>416</v>
      </c>
      <c r="B15" s="135" t="s">
        <v>417</v>
      </c>
      <c r="C15" s="9">
        <v>12</v>
      </c>
      <c r="D15" s="9">
        <v>312</v>
      </c>
      <c r="E15" s="9">
        <f t="shared" si="0"/>
        <v>2769</v>
      </c>
      <c r="F15" s="1" t="s">
        <v>393</v>
      </c>
    </row>
    <row r="16" spans="1:6" x14ac:dyDescent="0.25">
      <c r="A16" s="134" t="s">
        <v>418</v>
      </c>
      <c r="B16" s="135" t="s">
        <v>419</v>
      </c>
      <c r="C16" s="9">
        <v>13</v>
      </c>
      <c r="D16" s="9">
        <v>274</v>
      </c>
      <c r="E16" s="9">
        <f t="shared" si="0"/>
        <v>3043</v>
      </c>
      <c r="F16" s="1" t="s">
        <v>393</v>
      </c>
    </row>
    <row r="17" spans="1:6" x14ac:dyDescent="0.25">
      <c r="A17" s="134" t="s">
        <v>420</v>
      </c>
      <c r="B17" s="135" t="s">
        <v>421</v>
      </c>
      <c r="C17" s="9">
        <v>14</v>
      </c>
      <c r="D17" s="9">
        <v>250</v>
      </c>
      <c r="E17" s="9">
        <f t="shared" si="0"/>
        <v>3293</v>
      </c>
      <c r="F17" s="1" t="s">
        <v>393</v>
      </c>
    </row>
    <row r="18" spans="1:6" x14ac:dyDescent="0.25">
      <c r="A18" s="134" t="s">
        <v>422</v>
      </c>
      <c r="B18" s="135" t="s">
        <v>423</v>
      </c>
      <c r="C18" s="9">
        <v>15</v>
      </c>
      <c r="D18" s="9">
        <v>242</v>
      </c>
      <c r="E18" s="9">
        <f t="shared" si="0"/>
        <v>3535</v>
      </c>
      <c r="F18" s="1" t="s">
        <v>393</v>
      </c>
    </row>
    <row r="19" spans="1:6" x14ac:dyDescent="0.25">
      <c r="A19" s="134" t="s">
        <v>424</v>
      </c>
      <c r="B19" s="135" t="s">
        <v>425</v>
      </c>
      <c r="C19" s="9">
        <v>16</v>
      </c>
      <c r="D19" s="9">
        <v>258</v>
      </c>
      <c r="E19" s="9">
        <f t="shared" si="0"/>
        <v>3793</v>
      </c>
      <c r="F19" s="1" t="s">
        <v>393</v>
      </c>
    </row>
    <row r="20" spans="1:6" x14ac:dyDescent="0.25">
      <c r="A20" s="134" t="s">
        <v>426</v>
      </c>
      <c r="B20" s="135" t="s">
        <v>427</v>
      </c>
      <c r="C20" s="9">
        <v>17</v>
      </c>
      <c r="D20" s="9">
        <v>230</v>
      </c>
      <c r="E20" s="9">
        <f t="shared" si="0"/>
        <v>4023</v>
      </c>
      <c r="F20" s="1" t="s">
        <v>393</v>
      </c>
    </row>
    <row r="21" spans="1:6" x14ac:dyDescent="0.25">
      <c r="A21" s="134" t="s">
        <v>428</v>
      </c>
      <c r="B21" s="135" t="s">
        <v>429</v>
      </c>
      <c r="C21" s="9">
        <v>18</v>
      </c>
      <c r="D21" s="9">
        <v>292</v>
      </c>
      <c r="E21" s="9">
        <f t="shared" si="0"/>
        <v>4315</v>
      </c>
      <c r="F21" s="1" t="s">
        <v>393</v>
      </c>
    </row>
    <row r="22" spans="1:6" x14ac:dyDescent="0.25">
      <c r="A22" s="134" t="s">
        <v>430</v>
      </c>
      <c r="B22" s="135" t="s">
        <v>431</v>
      </c>
      <c r="C22" s="9">
        <v>19</v>
      </c>
      <c r="D22" s="9">
        <v>290</v>
      </c>
      <c r="E22" s="9">
        <f t="shared" si="0"/>
        <v>4605</v>
      </c>
      <c r="F22" s="1" t="s">
        <v>393</v>
      </c>
    </row>
    <row r="23" spans="1:6" x14ac:dyDescent="0.25">
      <c r="A23" s="134" t="s">
        <v>432</v>
      </c>
      <c r="B23" s="135" t="s">
        <v>433</v>
      </c>
      <c r="C23" s="9">
        <v>20</v>
      </c>
      <c r="D23" s="9">
        <v>262</v>
      </c>
      <c r="E23" s="9">
        <f t="shared" si="0"/>
        <v>4867</v>
      </c>
      <c r="F23" s="1" t="s">
        <v>393</v>
      </c>
    </row>
    <row r="24" spans="1:6" x14ac:dyDescent="0.25">
      <c r="A24" s="134" t="s">
        <v>434</v>
      </c>
      <c r="B24" s="135" t="s">
        <v>435</v>
      </c>
      <c r="C24" s="9">
        <v>21</v>
      </c>
      <c r="D24" s="9">
        <v>228</v>
      </c>
      <c r="E24" s="9">
        <f t="shared" si="0"/>
        <v>5095</v>
      </c>
      <c r="F24" s="1" t="s">
        <v>393</v>
      </c>
    </row>
    <row r="25" spans="1:6" x14ac:dyDescent="0.25">
      <c r="A25" s="134" t="s">
        <v>436</v>
      </c>
      <c r="B25" s="135" t="s">
        <v>437</v>
      </c>
      <c r="C25" s="9">
        <v>22</v>
      </c>
      <c r="D25" s="9">
        <v>260</v>
      </c>
      <c r="E25" s="9">
        <f t="shared" si="0"/>
        <v>5355</v>
      </c>
      <c r="F25" s="1" t="s">
        <v>393</v>
      </c>
    </row>
    <row r="26" spans="1:6" x14ac:dyDescent="0.25">
      <c r="A26" s="134" t="s">
        <v>438</v>
      </c>
      <c r="B26" s="135" t="s">
        <v>439</v>
      </c>
      <c r="C26" s="9">
        <v>23</v>
      </c>
      <c r="D26" s="9">
        <v>262</v>
      </c>
      <c r="E26" s="9">
        <f t="shared" si="0"/>
        <v>5617</v>
      </c>
      <c r="F26" s="1" t="s">
        <v>393</v>
      </c>
    </row>
    <row r="27" spans="1:6" x14ac:dyDescent="0.25">
      <c r="A27" s="134" t="s">
        <v>440</v>
      </c>
      <c r="B27" s="135" t="s">
        <v>441</v>
      </c>
      <c r="C27" s="9">
        <v>24</v>
      </c>
      <c r="D27" s="9">
        <v>312</v>
      </c>
      <c r="E27" s="9">
        <f t="shared" si="0"/>
        <v>5929</v>
      </c>
      <c r="F27" s="1" t="s">
        <v>393</v>
      </c>
    </row>
    <row r="28" spans="1:6" x14ac:dyDescent="0.25">
      <c r="A28" s="134" t="s">
        <v>442</v>
      </c>
      <c r="B28" s="135" t="s">
        <v>443</v>
      </c>
      <c r="C28" s="9">
        <v>25</v>
      </c>
      <c r="D28" s="9">
        <v>278</v>
      </c>
      <c r="E28" s="9">
        <f t="shared" si="0"/>
        <v>6207</v>
      </c>
      <c r="F28" s="1" t="s">
        <v>393</v>
      </c>
    </row>
    <row r="29" spans="1:6" x14ac:dyDescent="0.25">
      <c r="A29" s="134" t="s">
        <v>444</v>
      </c>
      <c r="B29" s="135" t="s">
        <v>445</v>
      </c>
      <c r="C29" s="9">
        <v>26</v>
      </c>
      <c r="D29" s="9">
        <v>280</v>
      </c>
      <c r="E29" s="9">
        <f t="shared" si="0"/>
        <v>6487</v>
      </c>
      <c r="F29" s="1" t="s">
        <v>393</v>
      </c>
    </row>
    <row r="30" spans="1:6" x14ac:dyDescent="0.25">
      <c r="A30" s="134" t="s">
        <v>446</v>
      </c>
      <c r="B30" s="135" t="s">
        <v>447</v>
      </c>
      <c r="C30" s="9">
        <v>27</v>
      </c>
      <c r="D30" s="9">
        <v>260</v>
      </c>
      <c r="E30" s="9">
        <f t="shared" si="0"/>
        <v>6747</v>
      </c>
      <c r="F30" s="1" t="s">
        <v>393</v>
      </c>
    </row>
    <row r="31" spans="1:6" x14ac:dyDescent="0.25">
      <c r="A31" s="134" t="s">
        <v>448</v>
      </c>
      <c r="B31" s="135" t="s">
        <v>449</v>
      </c>
      <c r="C31" s="9">
        <v>28</v>
      </c>
      <c r="D31" s="9">
        <v>290</v>
      </c>
      <c r="E31" s="9">
        <f t="shared" si="0"/>
        <v>7037</v>
      </c>
      <c r="F31" s="1" t="s">
        <v>393</v>
      </c>
    </row>
    <row r="32" spans="1:6" x14ac:dyDescent="0.25">
      <c r="A32" s="134" t="s">
        <v>450</v>
      </c>
      <c r="B32" s="135" t="s">
        <v>451</v>
      </c>
      <c r="C32" s="9">
        <v>29</v>
      </c>
      <c r="D32" s="9">
        <v>332</v>
      </c>
      <c r="E32" s="9">
        <f t="shared" si="0"/>
        <v>7369</v>
      </c>
      <c r="F32" s="1" t="s">
        <v>393</v>
      </c>
    </row>
    <row r="33" spans="1:6" x14ac:dyDescent="0.25">
      <c r="A33" s="134" t="s">
        <v>452</v>
      </c>
      <c r="B33" s="135" t="s">
        <v>453</v>
      </c>
      <c r="C33" s="9">
        <v>30</v>
      </c>
      <c r="D33" s="9">
        <v>270</v>
      </c>
      <c r="E33" s="9">
        <f t="shared" si="0"/>
        <v>7639</v>
      </c>
      <c r="F33" s="1" t="s">
        <v>393</v>
      </c>
    </row>
    <row r="34" spans="1:6" x14ac:dyDescent="0.25">
      <c r="A34" s="134" t="s">
        <v>454</v>
      </c>
      <c r="B34" s="135" t="s">
        <v>455</v>
      </c>
      <c r="C34" s="9">
        <v>31</v>
      </c>
      <c r="D34" s="9">
        <v>270</v>
      </c>
      <c r="E34" s="9">
        <f t="shared" si="0"/>
        <v>7909</v>
      </c>
      <c r="F34" s="1" t="s">
        <v>393</v>
      </c>
    </row>
    <row r="35" spans="1:6" x14ac:dyDescent="0.25">
      <c r="A35" s="134" t="s">
        <v>456</v>
      </c>
      <c r="B35" s="135" t="s">
        <v>457</v>
      </c>
      <c r="C35" s="9">
        <v>32</v>
      </c>
      <c r="D35" s="9">
        <v>290</v>
      </c>
      <c r="E35" s="9">
        <f t="shared" si="0"/>
        <v>8199</v>
      </c>
      <c r="F35" s="1" t="s">
        <v>393</v>
      </c>
    </row>
    <row r="36" spans="1:6" x14ac:dyDescent="0.25">
      <c r="A36" s="134" t="s">
        <v>458</v>
      </c>
      <c r="B36" s="135" t="s">
        <v>459</v>
      </c>
      <c r="C36" s="9">
        <v>33</v>
      </c>
      <c r="D36" s="9">
        <v>340</v>
      </c>
      <c r="E36" s="9">
        <f t="shared" si="0"/>
        <v>8539</v>
      </c>
      <c r="F36" s="1" t="s">
        <v>393</v>
      </c>
    </row>
    <row r="37" spans="1:6" x14ac:dyDescent="0.25">
      <c r="A37" s="134" t="s">
        <v>460</v>
      </c>
      <c r="B37" s="135" t="s">
        <v>461</v>
      </c>
      <c r="C37" s="9">
        <v>34</v>
      </c>
      <c r="D37" s="9">
        <v>290</v>
      </c>
      <c r="E37" s="9">
        <f t="shared" si="0"/>
        <v>8829</v>
      </c>
      <c r="F37" s="1" t="s">
        <v>393</v>
      </c>
    </row>
    <row r="38" spans="1:6" x14ac:dyDescent="0.25">
      <c r="A38" s="134" t="s">
        <v>462</v>
      </c>
      <c r="B38" s="135" t="s">
        <v>463</v>
      </c>
      <c r="C38" s="9">
        <v>35</v>
      </c>
      <c r="D38" s="9">
        <v>260</v>
      </c>
      <c r="E38" s="9">
        <f t="shared" si="0"/>
        <v>9089</v>
      </c>
      <c r="F38" s="1" t="s">
        <v>393</v>
      </c>
    </row>
    <row r="39" spans="1:6" x14ac:dyDescent="0.25">
      <c r="A39" s="17"/>
      <c r="B39" s="136" t="s">
        <v>465</v>
      </c>
      <c r="C39" s="9">
        <v>1</v>
      </c>
      <c r="D39" s="9">
        <v>21.5</v>
      </c>
      <c r="E39" s="9">
        <f t="shared" si="0"/>
        <v>9110.5</v>
      </c>
      <c r="F39" s="1" t="s">
        <v>393</v>
      </c>
    </row>
    <row r="40" spans="1:6" x14ac:dyDescent="0.25">
      <c r="A40" s="17"/>
      <c r="B40" s="136" t="s">
        <v>466</v>
      </c>
      <c r="C40" s="9">
        <v>2</v>
      </c>
      <c r="D40" s="9">
        <v>280</v>
      </c>
      <c r="E40" s="9">
        <f t="shared" si="0"/>
        <v>9390.5</v>
      </c>
      <c r="F40" s="1" t="s">
        <v>393</v>
      </c>
    </row>
    <row r="41" spans="1:6" x14ac:dyDescent="0.25">
      <c r="A41" s="17"/>
      <c r="B41" s="136" t="s">
        <v>467</v>
      </c>
      <c r="C41" s="9">
        <v>3</v>
      </c>
      <c r="D41" s="9">
        <v>310</v>
      </c>
      <c r="E41" s="9">
        <f t="shared" si="0"/>
        <v>9700.5</v>
      </c>
      <c r="F41" s="1" t="s">
        <v>393</v>
      </c>
    </row>
    <row r="42" spans="1:6" x14ac:dyDescent="0.25">
      <c r="A42" s="17"/>
      <c r="B42" s="136" t="s">
        <v>468</v>
      </c>
      <c r="C42" s="9">
        <v>4</v>
      </c>
      <c r="D42" s="9">
        <v>290</v>
      </c>
      <c r="E42" s="9">
        <f t="shared" si="0"/>
        <v>9990.5</v>
      </c>
      <c r="F42" s="1" t="s">
        <v>393</v>
      </c>
    </row>
    <row r="43" spans="1:6" x14ac:dyDescent="0.25">
      <c r="A43" s="17"/>
      <c r="B43" s="136" t="s">
        <v>469</v>
      </c>
      <c r="C43" s="9">
        <v>5</v>
      </c>
      <c r="D43" s="9">
        <v>320</v>
      </c>
      <c r="E43" s="9">
        <f t="shared" si="0"/>
        <v>10310.5</v>
      </c>
      <c r="F43" s="1" t="s">
        <v>393</v>
      </c>
    </row>
    <row r="44" spans="1:6" x14ac:dyDescent="0.25">
      <c r="A44" s="17"/>
      <c r="B44" s="136" t="s">
        <v>470</v>
      </c>
      <c r="C44" s="9">
        <v>6</v>
      </c>
      <c r="D44" s="9">
        <v>340</v>
      </c>
      <c r="E44" s="9">
        <f t="shared" si="0"/>
        <v>10650.5</v>
      </c>
      <c r="F44" s="1" t="s">
        <v>393</v>
      </c>
    </row>
    <row r="45" spans="1:6" x14ac:dyDescent="0.25">
      <c r="A45" s="17"/>
      <c r="B45" s="136" t="s">
        <v>471</v>
      </c>
      <c r="C45" s="9">
        <v>7</v>
      </c>
      <c r="D45" s="9">
        <v>310</v>
      </c>
      <c r="E45" s="9">
        <f t="shared" si="0"/>
        <v>10960.5</v>
      </c>
      <c r="F45" s="1" t="s">
        <v>393</v>
      </c>
    </row>
    <row r="46" spans="1:6" x14ac:dyDescent="0.25">
      <c r="A46" s="17"/>
      <c r="B46" s="136" t="s">
        <v>472</v>
      </c>
      <c r="C46" s="9">
        <v>8</v>
      </c>
      <c r="D46" s="9">
        <v>320</v>
      </c>
      <c r="E46" s="9">
        <f t="shared" si="0"/>
        <v>11280.5</v>
      </c>
      <c r="F46" s="1" t="s">
        <v>393</v>
      </c>
    </row>
    <row r="47" spans="1:6" x14ac:dyDescent="0.25">
      <c r="A47" s="17"/>
      <c r="B47" s="136" t="s">
        <v>473</v>
      </c>
      <c r="C47" s="9">
        <v>9</v>
      </c>
      <c r="D47" s="9">
        <v>330</v>
      </c>
      <c r="E47" s="9">
        <f t="shared" si="0"/>
        <v>11610.5</v>
      </c>
      <c r="F47" s="1" t="s">
        <v>393</v>
      </c>
    </row>
    <row r="48" spans="1:6" x14ac:dyDescent="0.25">
      <c r="A48" s="17"/>
      <c r="B48" s="136" t="s">
        <v>474</v>
      </c>
      <c r="C48" s="9">
        <v>10</v>
      </c>
      <c r="D48" s="9">
        <v>340</v>
      </c>
      <c r="E48" s="9">
        <f t="shared" si="0"/>
        <v>11950.5</v>
      </c>
      <c r="F48" s="1" t="s">
        <v>393</v>
      </c>
    </row>
    <row r="49" spans="1:6" x14ac:dyDescent="0.25">
      <c r="A49" s="17"/>
      <c r="B49" s="136" t="s">
        <v>475</v>
      </c>
      <c r="C49" s="9">
        <v>11</v>
      </c>
      <c r="D49" s="9">
        <v>30</v>
      </c>
      <c r="E49" s="9">
        <f t="shared" si="0"/>
        <v>11980.5</v>
      </c>
      <c r="F49" s="1" t="s">
        <v>393</v>
      </c>
    </row>
    <row r="50" spans="1:6" x14ac:dyDescent="0.25">
      <c r="B50" s="137" t="s">
        <v>476</v>
      </c>
      <c r="C50" s="9" t="s">
        <v>477</v>
      </c>
      <c r="D50" s="9">
        <v>70</v>
      </c>
      <c r="E50" s="9">
        <f t="shared" si="0"/>
        <v>12050.5</v>
      </c>
      <c r="F50" s="1" t="s">
        <v>393</v>
      </c>
    </row>
    <row r="51" spans="1:6" x14ac:dyDescent="0.25">
      <c r="C51" s="141" t="s">
        <v>68</v>
      </c>
      <c r="D51" s="141">
        <f>SUM(D3:D50)</f>
        <v>12050.5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workbookViewId="0">
      <pane ySplit="2" topLeftCell="A152" activePane="bottomLeft" state="frozen"/>
      <selection pane="bottomLeft" activeCell="A3" sqref="A3:XFD3"/>
    </sheetView>
  </sheetViews>
  <sheetFormatPr defaultRowHeight="15" x14ac:dyDescent="0.25"/>
  <cols>
    <col min="1" max="1" width="18.7109375" style="85" bestFit="1" customWidth="1"/>
    <col min="2" max="2" width="40.42578125" style="85" bestFit="1" customWidth="1"/>
    <col min="3" max="3" width="17.28515625" style="68" bestFit="1" customWidth="1"/>
    <col min="4" max="4" width="12.5703125" style="68" bestFit="1" customWidth="1"/>
    <col min="5" max="5" width="28.140625" style="68" bestFit="1" customWidth="1"/>
    <col min="6" max="6" width="14.140625" bestFit="1" customWidth="1"/>
    <col min="7" max="7" width="43.85546875" bestFit="1" customWidth="1"/>
  </cols>
  <sheetData>
    <row r="1" spans="1:7" ht="15.75" x14ac:dyDescent="0.25">
      <c r="A1" s="246" t="s">
        <v>860</v>
      </c>
      <c r="B1" s="246"/>
      <c r="C1" s="246"/>
      <c r="D1" s="246"/>
      <c r="E1" s="246"/>
      <c r="F1" s="246"/>
    </row>
    <row r="2" spans="1:7" x14ac:dyDescent="0.25">
      <c r="A2" s="132" t="s">
        <v>385</v>
      </c>
      <c r="B2" s="132" t="s">
        <v>386</v>
      </c>
      <c r="C2" s="133" t="s">
        <v>387</v>
      </c>
      <c r="D2" s="133" t="s">
        <v>67</v>
      </c>
      <c r="E2" s="133" t="s">
        <v>478</v>
      </c>
      <c r="F2" s="133" t="s">
        <v>389</v>
      </c>
    </row>
    <row r="3" spans="1:7" x14ac:dyDescent="0.25">
      <c r="A3" s="134" t="s">
        <v>479</v>
      </c>
      <c r="B3" s="134" t="s">
        <v>480</v>
      </c>
      <c r="C3" s="9" t="s">
        <v>481</v>
      </c>
      <c r="D3" s="9"/>
      <c r="E3" s="9">
        <v>0</v>
      </c>
      <c r="F3" s="1" t="s">
        <v>482</v>
      </c>
    </row>
    <row r="4" spans="1:7" x14ac:dyDescent="0.25">
      <c r="A4" s="134" t="s">
        <v>483</v>
      </c>
      <c r="B4" s="134" t="s">
        <v>484</v>
      </c>
      <c r="C4" s="9">
        <v>186</v>
      </c>
      <c r="D4" s="9">
        <v>37.79</v>
      </c>
      <c r="E4" s="9">
        <f>D4+E3</f>
        <v>37.79</v>
      </c>
      <c r="F4" s="1" t="s">
        <v>482</v>
      </c>
      <c r="G4" s="138"/>
    </row>
    <row r="5" spans="1:7" x14ac:dyDescent="0.25">
      <c r="A5" s="134" t="s">
        <v>485</v>
      </c>
      <c r="B5" s="134" t="s">
        <v>486</v>
      </c>
      <c r="C5" s="9">
        <v>185</v>
      </c>
      <c r="D5" s="9">
        <v>256</v>
      </c>
      <c r="E5" s="9">
        <f>D5+E4</f>
        <v>293.79000000000002</v>
      </c>
      <c r="F5" s="1" t="s">
        <v>482</v>
      </c>
      <c r="G5" s="139"/>
    </row>
    <row r="6" spans="1:7" x14ac:dyDescent="0.25">
      <c r="A6" s="134" t="s">
        <v>487</v>
      </c>
      <c r="B6" s="134" t="s">
        <v>488</v>
      </c>
      <c r="C6" s="9">
        <v>184</v>
      </c>
      <c r="D6" s="9">
        <v>224.02</v>
      </c>
      <c r="E6" s="9">
        <f>D6+E5</f>
        <v>517.81000000000006</v>
      </c>
      <c r="F6" s="1" t="s">
        <v>482</v>
      </c>
      <c r="G6" s="139"/>
    </row>
    <row r="7" spans="1:7" x14ac:dyDescent="0.25">
      <c r="A7" s="134" t="s">
        <v>489</v>
      </c>
      <c r="B7" s="134" t="s">
        <v>490</v>
      </c>
      <c r="C7" s="9">
        <v>183</v>
      </c>
      <c r="D7" s="9">
        <v>243.23</v>
      </c>
      <c r="E7" s="9">
        <f t="shared" ref="E7:E70" si="0">D7+E6</f>
        <v>761.04000000000008</v>
      </c>
      <c r="F7" s="1" t="s">
        <v>482</v>
      </c>
      <c r="G7" s="139"/>
    </row>
    <row r="8" spans="1:7" x14ac:dyDescent="0.25">
      <c r="A8" s="134" t="s">
        <v>491</v>
      </c>
      <c r="B8" s="134" t="s">
        <v>492</v>
      </c>
      <c r="C8" s="9">
        <v>182</v>
      </c>
      <c r="D8" s="9">
        <v>222.5</v>
      </c>
      <c r="E8" s="9">
        <f t="shared" si="0"/>
        <v>983.54000000000008</v>
      </c>
      <c r="F8" s="1" t="s">
        <v>482</v>
      </c>
      <c r="G8" s="139"/>
    </row>
    <row r="9" spans="1:7" x14ac:dyDescent="0.25">
      <c r="A9" s="134" t="s">
        <v>493</v>
      </c>
      <c r="B9" s="134" t="s">
        <v>494</v>
      </c>
      <c r="C9" s="9">
        <v>181</v>
      </c>
      <c r="D9" s="9">
        <v>42.67</v>
      </c>
      <c r="E9" s="9">
        <f t="shared" si="0"/>
        <v>1026.21</v>
      </c>
      <c r="F9" s="1" t="s">
        <v>482</v>
      </c>
      <c r="G9" s="139"/>
    </row>
    <row r="10" spans="1:7" x14ac:dyDescent="0.25">
      <c r="A10" s="134" t="s">
        <v>495</v>
      </c>
      <c r="B10" s="134" t="s">
        <v>496</v>
      </c>
      <c r="C10" s="9">
        <v>180</v>
      </c>
      <c r="D10" s="9">
        <v>73.150000000000006</v>
      </c>
      <c r="E10" s="9">
        <f t="shared" si="0"/>
        <v>1099.3600000000001</v>
      </c>
      <c r="F10" s="1" t="s">
        <v>482</v>
      </c>
      <c r="G10" s="139"/>
    </row>
    <row r="11" spans="1:7" x14ac:dyDescent="0.25">
      <c r="A11" s="134" t="s">
        <v>497</v>
      </c>
      <c r="B11" s="134" t="s">
        <v>498</v>
      </c>
      <c r="C11" s="9">
        <v>179</v>
      </c>
      <c r="D11" s="9">
        <v>185.92</v>
      </c>
      <c r="E11" s="9">
        <f t="shared" si="0"/>
        <v>1285.2800000000002</v>
      </c>
      <c r="F11" s="1" t="s">
        <v>482</v>
      </c>
      <c r="G11" s="139"/>
    </row>
    <row r="12" spans="1:7" x14ac:dyDescent="0.25">
      <c r="A12" s="134" t="s">
        <v>499</v>
      </c>
      <c r="B12" s="134" t="s">
        <v>500</v>
      </c>
      <c r="C12" s="9">
        <v>178</v>
      </c>
      <c r="D12" s="9">
        <v>198.12</v>
      </c>
      <c r="E12" s="9">
        <f t="shared" si="0"/>
        <v>1483.4</v>
      </c>
      <c r="F12" s="1" t="s">
        <v>482</v>
      </c>
      <c r="G12" s="139"/>
    </row>
    <row r="13" spans="1:7" x14ac:dyDescent="0.25">
      <c r="A13" s="134" t="s">
        <v>501</v>
      </c>
      <c r="B13" s="134" t="s">
        <v>502</v>
      </c>
      <c r="C13" s="9">
        <v>177</v>
      </c>
      <c r="D13" s="9">
        <v>76.2</v>
      </c>
      <c r="E13" s="9">
        <f t="shared" si="0"/>
        <v>1559.6000000000001</v>
      </c>
      <c r="F13" s="1" t="s">
        <v>482</v>
      </c>
      <c r="G13" s="139"/>
    </row>
    <row r="14" spans="1:7" x14ac:dyDescent="0.25">
      <c r="A14" s="134" t="s">
        <v>503</v>
      </c>
      <c r="B14" s="134" t="s">
        <v>504</v>
      </c>
      <c r="C14" s="9">
        <v>176</v>
      </c>
      <c r="D14" s="9">
        <v>399.28</v>
      </c>
      <c r="E14" s="9">
        <f t="shared" si="0"/>
        <v>1958.88</v>
      </c>
      <c r="F14" s="1" t="s">
        <v>482</v>
      </c>
      <c r="G14" s="139"/>
    </row>
    <row r="15" spans="1:7" x14ac:dyDescent="0.25">
      <c r="A15" s="134" t="s">
        <v>505</v>
      </c>
      <c r="B15" s="134" t="s">
        <v>506</v>
      </c>
      <c r="C15" s="9">
        <v>175</v>
      </c>
      <c r="D15" s="9">
        <v>289.56</v>
      </c>
      <c r="E15" s="9">
        <f t="shared" si="0"/>
        <v>2248.44</v>
      </c>
      <c r="F15" s="1" t="s">
        <v>482</v>
      </c>
      <c r="G15" s="139"/>
    </row>
    <row r="16" spans="1:7" x14ac:dyDescent="0.25">
      <c r="A16" s="134" t="s">
        <v>507</v>
      </c>
      <c r="B16" s="134" t="s">
        <v>508</v>
      </c>
      <c r="C16" s="9">
        <v>174</v>
      </c>
      <c r="D16" s="9">
        <v>43.89</v>
      </c>
      <c r="E16" s="9">
        <f t="shared" si="0"/>
        <v>2292.33</v>
      </c>
      <c r="F16" s="1" t="s">
        <v>482</v>
      </c>
      <c r="G16" s="139"/>
    </row>
    <row r="17" spans="1:7" x14ac:dyDescent="0.25">
      <c r="A17" s="134" t="s">
        <v>509</v>
      </c>
      <c r="B17" s="134" t="s">
        <v>510</v>
      </c>
      <c r="C17" s="9">
        <v>173</v>
      </c>
      <c r="D17" s="9">
        <v>289.56</v>
      </c>
      <c r="E17" s="9">
        <f t="shared" si="0"/>
        <v>2581.89</v>
      </c>
      <c r="F17" s="1" t="s">
        <v>482</v>
      </c>
      <c r="G17" s="139"/>
    </row>
    <row r="18" spans="1:7" x14ac:dyDescent="0.25">
      <c r="A18" s="134" t="s">
        <v>511</v>
      </c>
      <c r="B18" s="134" t="s">
        <v>512</v>
      </c>
      <c r="C18" s="9">
        <v>172</v>
      </c>
      <c r="D18" s="9">
        <v>202.99</v>
      </c>
      <c r="E18" s="9">
        <f t="shared" si="0"/>
        <v>2784.88</v>
      </c>
      <c r="F18" s="1" t="s">
        <v>482</v>
      </c>
      <c r="G18" s="139"/>
    </row>
    <row r="19" spans="1:7" x14ac:dyDescent="0.25">
      <c r="A19" s="134" t="s">
        <v>513</v>
      </c>
      <c r="B19" s="134" t="s">
        <v>514</v>
      </c>
      <c r="C19" s="9">
        <v>171</v>
      </c>
      <c r="D19" s="9">
        <v>57.91</v>
      </c>
      <c r="E19" s="9">
        <f t="shared" si="0"/>
        <v>2842.79</v>
      </c>
      <c r="F19" s="1" t="s">
        <v>482</v>
      </c>
      <c r="G19" s="139"/>
    </row>
    <row r="20" spans="1:7" x14ac:dyDescent="0.25">
      <c r="A20" s="134" t="s">
        <v>515</v>
      </c>
      <c r="B20" s="134" t="s">
        <v>516</v>
      </c>
      <c r="C20" s="9">
        <v>170</v>
      </c>
      <c r="D20" s="9">
        <v>87.47</v>
      </c>
      <c r="E20" s="9">
        <f t="shared" si="0"/>
        <v>2930.2599999999998</v>
      </c>
      <c r="F20" s="1" t="s">
        <v>482</v>
      </c>
      <c r="G20" s="139"/>
    </row>
    <row r="21" spans="1:7" x14ac:dyDescent="0.25">
      <c r="A21" s="134" t="s">
        <v>517</v>
      </c>
      <c r="B21" s="134" t="s">
        <v>518</v>
      </c>
      <c r="C21" s="9">
        <v>169</v>
      </c>
      <c r="D21" s="9">
        <v>195.07</v>
      </c>
      <c r="E21" s="9">
        <f t="shared" si="0"/>
        <v>3125.33</v>
      </c>
      <c r="F21" s="1" t="s">
        <v>482</v>
      </c>
      <c r="G21" s="139"/>
    </row>
    <row r="22" spans="1:7" x14ac:dyDescent="0.25">
      <c r="A22" s="134" t="s">
        <v>519</v>
      </c>
      <c r="B22" s="134" t="s">
        <v>520</v>
      </c>
      <c r="C22" s="9">
        <v>168</v>
      </c>
      <c r="D22" s="9">
        <v>143.25</v>
      </c>
      <c r="E22" s="9">
        <f t="shared" si="0"/>
        <v>3268.58</v>
      </c>
      <c r="F22" s="1" t="s">
        <v>482</v>
      </c>
      <c r="G22" s="139"/>
    </row>
    <row r="23" spans="1:7" x14ac:dyDescent="0.25">
      <c r="A23" s="134" t="s">
        <v>521</v>
      </c>
      <c r="B23" s="134" t="s">
        <v>522</v>
      </c>
      <c r="C23" s="9">
        <v>167</v>
      </c>
      <c r="D23" s="9">
        <v>132.58000000000001</v>
      </c>
      <c r="E23" s="9">
        <f t="shared" si="0"/>
        <v>3401.16</v>
      </c>
      <c r="F23" s="1" t="s">
        <v>482</v>
      </c>
      <c r="G23" s="139"/>
    </row>
    <row r="24" spans="1:7" x14ac:dyDescent="0.25">
      <c r="A24" s="134" t="s">
        <v>523</v>
      </c>
      <c r="B24" s="134" t="s">
        <v>524</v>
      </c>
      <c r="C24" s="9">
        <v>166</v>
      </c>
      <c r="D24" s="9">
        <v>131.06</v>
      </c>
      <c r="E24" s="9">
        <f t="shared" si="0"/>
        <v>3532.22</v>
      </c>
      <c r="F24" s="1" t="s">
        <v>482</v>
      </c>
      <c r="G24" s="139"/>
    </row>
    <row r="25" spans="1:7" x14ac:dyDescent="0.25">
      <c r="A25" s="134" t="s">
        <v>525</v>
      </c>
      <c r="B25" s="134" t="s">
        <v>526</v>
      </c>
      <c r="C25" s="9">
        <v>165</v>
      </c>
      <c r="D25" s="9">
        <v>118.87</v>
      </c>
      <c r="E25" s="9">
        <f t="shared" si="0"/>
        <v>3651.0899999999997</v>
      </c>
      <c r="F25" s="1" t="s">
        <v>482</v>
      </c>
      <c r="G25" s="139"/>
    </row>
    <row r="26" spans="1:7" x14ac:dyDescent="0.25">
      <c r="A26" s="134" t="s">
        <v>527</v>
      </c>
      <c r="B26" s="134" t="s">
        <v>528</v>
      </c>
      <c r="C26" s="9">
        <v>164</v>
      </c>
      <c r="D26" s="9">
        <v>234.69</v>
      </c>
      <c r="E26" s="9">
        <f t="shared" si="0"/>
        <v>3885.7799999999997</v>
      </c>
      <c r="F26" s="1" t="s">
        <v>482</v>
      </c>
      <c r="G26" s="139"/>
    </row>
    <row r="27" spans="1:7" x14ac:dyDescent="0.25">
      <c r="A27" s="134" t="s">
        <v>529</v>
      </c>
      <c r="B27" s="134" t="s">
        <v>530</v>
      </c>
      <c r="C27" s="9">
        <v>163</v>
      </c>
      <c r="D27" s="9">
        <v>132.58000000000001</v>
      </c>
      <c r="E27" s="9">
        <f t="shared" si="0"/>
        <v>4018.3599999999997</v>
      </c>
      <c r="F27" s="1" t="s">
        <v>482</v>
      </c>
      <c r="G27" s="139"/>
    </row>
    <row r="28" spans="1:7" x14ac:dyDescent="0.25">
      <c r="A28" s="134" t="s">
        <v>531</v>
      </c>
      <c r="B28" s="134" t="s">
        <v>532</v>
      </c>
      <c r="C28" s="9">
        <v>162</v>
      </c>
      <c r="D28" s="9">
        <v>130.75</v>
      </c>
      <c r="E28" s="9">
        <f t="shared" si="0"/>
        <v>4149.1099999999997</v>
      </c>
      <c r="F28" s="1" t="s">
        <v>482</v>
      </c>
      <c r="G28" s="139"/>
    </row>
    <row r="29" spans="1:7" x14ac:dyDescent="0.25">
      <c r="A29" s="134" t="s">
        <v>533</v>
      </c>
      <c r="B29" s="134" t="s">
        <v>534</v>
      </c>
      <c r="C29" s="9">
        <v>161</v>
      </c>
      <c r="D29" s="9">
        <v>106.68</v>
      </c>
      <c r="E29" s="9">
        <f t="shared" si="0"/>
        <v>4255.79</v>
      </c>
      <c r="F29" s="1" t="s">
        <v>482</v>
      </c>
      <c r="G29" s="139"/>
    </row>
    <row r="30" spans="1:7" x14ac:dyDescent="0.25">
      <c r="A30" s="134" t="s">
        <v>535</v>
      </c>
      <c r="B30" s="134" t="s">
        <v>536</v>
      </c>
      <c r="C30" s="9">
        <v>160</v>
      </c>
      <c r="D30" s="9">
        <v>103.63</v>
      </c>
      <c r="E30" s="9">
        <f t="shared" si="0"/>
        <v>4359.42</v>
      </c>
      <c r="F30" s="1" t="s">
        <v>482</v>
      </c>
      <c r="G30" s="139"/>
    </row>
    <row r="31" spans="1:7" x14ac:dyDescent="0.25">
      <c r="A31" s="134" t="s">
        <v>537</v>
      </c>
      <c r="B31" s="134" t="s">
        <v>538</v>
      </c>
      <c r="C31" s="9">
        <v>159</v>
      </c>
      <c r="D31" s="9">
        <v>173.73</v>
      </c>
      <c r="E31" s="9">
        <f t="shared" si="0"/>
        <v>4533.1499999999996</v>
      </c>
      <c r="F31" s="1" t="s">
        <v>482</v>
      </c>
      <c r="G31" s="139"/>
    </row>
    <row r="32" spans="1:7" x14ac:dyDescent="0.25">
      <c r="A32" s="134" t="s">
        <v>539</v>
      </c>
      <c r="B32" s="134" t="s">
        <v>540</v>
      </c>
      <c r="C32" s="9">
        <v>158</v>
      </c>
      <c r="D32" s="9">
        <v>166.11</v>
      </c>
      <c r="E32" s="9">
        <f t="shared" si="0"/>
        <v>4699.2599999999993</v>
      </c>
      <c r="F32" s="1" t="s">
        <v>482</v>
      </c>
      <c r="G32" s="139"/>
    </row>
    <row r="33" spans="1:7" x14ac:dyDescent="0.25">
      <c r="A33" s="134" t="s">
        <v>541</v>
      </c>
      <c r="B33" s="134" t="s">
        <v>542</v>
      </c>
      <c r="C33" s="9">
        <v>157</v>
      </c>
      <c r="D33" s="9"/>
      <c r="E33" s="9">
        <f t="shared" si="0"/>
        <v>4699.2599999999993</v>
      </c>
      <c r="F33" s="1" t="s">
        <v>482</v>
      </c>
      <c r="G33" s="139"/>
    </row>
    <row r="34" spans="1:7" x14ac:dyDescent="0.25">
      <c r="A34" s="134" t="s">
        <v>543</v>
      </c>
      <c r="B34" s="134" t="s">
        <v>544</v>
      </c>
      <c r="C34" s="9">
        <v>156</v>
      </c>
      <c r="D34" s="9">
        <v>237.74</v>
      </c>
      <c r="E34" s="9">
        <f t="shared" si="0"/>
        <v>4936.9999999999991</v>
      </c>
      <c r="F34" s="1" t="s">
        <v>482</v>
      </c>
      <c r="G34" s="139"/>
    </row>
    <row r="35" spans="1:7" x14ac:dyDescent="0.25">
      <c r="A35" s="134" t="s">
        <v>545</v>
      </c>
      <c r="B35" s="134" t="s">
        <v>546</v>
      </c>
      <c r="C35" s="9">
        <v>155</v>
      </c>
      <c r="D35" s="9">
        <v>90.8</v>
      </c>
      <c r="E35" s="9">
        <f t="shared" si="0"/>
        <v>5027.7999999999993</v>
      </c>
      <c r="F35" s="1" t="s">
        <v>482</v>
      </c>
      <c r="G35" s="139"/>
    </row>
    <row r="36" spans="1:7" x14ac:dyDescent="0.25">
      <c r="A36" s="134" t="s">
        <v>547</v>
      </c>
      <c r="B36" s="134" t="s">
        <v>548</v>
      </c>
      <c r="C36" s="9">
        <v>154</v>
      </c>
      <c r="D36" s="9">
        <v>177</v>
      </c>
      <c r="E36" s="9">
        <f t="shared" si="0"/>
        <v>5204.7999999999993</v>
      </c>
      <c r="F36" s="1" t="s">
        <v>482</v>
      </c>
      <c r="G36" s="139"/>
    </row>
    <row r="37" spans="1:7" x14ac:dyDescent="0.25">
      <c r="A37" s="134" t="s">
        <v>549</v>
      </c>
      <c r="B37" s="134" t="s">
        <v>550</v>
      </c>
      <c r="C37" s="9">
        <v>153</v>
      </c>
      <c r="D37" s="9">
        <v>220</v>
      </c>
      <c r="E37" s="9">
        <f t="shared" si="0"/>
        <v>5424.7999999999993</v>
      </c>
      <c r="F37" s="1" t="s">
        <v>482</v>
      </c>
      <c r="G37" s="139"/>
    </row>
    <row r="38" spans="1:7" x14ac:dyDescent="0.25">
      <c r="A38" s="134" t="s">
        <v>551</v>
      </c>
      <c r="B38" s="134" t="s">
        <v>552</v>
      </c>
      <c r="C38" s="9">
        <v>152</v>
      </c>
      <c r="D38" s="9">
        <v>290</v>
      </c>
      <c r="E38" s="9">
        <f t="shared" si="0"/>
        <v>5714.7999999999993</v>
      </c>
      <c r="F38" s="1" t="s">
        <v>482</v>
      </c>
      <c r="G38" s="139"/>
    </row>
    <row r="39" spans="1:7" x14ac:dyDescent="0.25">
      <c r="A39" s="17" t="s">
        <v>553</v>
      </c>
      <c r="B39" s="17" t="s">
        <v>554</v>
      </c>
      <c r="C39" s="9">
        <v>151</v>
      </c>
      <c r="D39" s="9">
        <v>260</v>
      </c>
      <c r="E39" s="9">
        <f t="shared" si="0"/>
        <v>5974.7999999999993</v>
      </c>
      <c r="F39" s="1" t="s">
        <v>482</v>
      </c>
    </row>
    <row r="40" spans="1:7" x14ac:dyDescent="0.25">
      <c r="A40" s="17" t="s">
        <v>555</v>
      </c>
      <c r="B40" s="17" t="s">
        <v>556</v>
      </c>
      <c r="C40" s="9">
        <v>150</v>
      </c>
      <c r="D40" s="9">
        <v>310</v>
      </c>
      <c r="E40" s="9">
        <f t="shared" si="0"/>
        <v>6284.7999999999993</v>
      </c>
      <c r="F40" s="1" t="s">
        <v>482</v>
      </c>
    </row>
    <row r="41" spans="1:7" x14ac:dyDescent="0.25">
      <c r="A41" s="17" t="s">
        <v>557</v>
      </c>
      <c r="B41" s="17" t="s">
        <v>558</v>
      </c>
      <c r="C41" s="9">
        <v>149</v>
      </c>
      <c r="D41" s="9">
        <v>304</v>
      </c>
      <c r="E41" s="9">
        <f t="shared" si="0"/>
        <v>6588.7999999999993</v>
      </c>
      <c r="F41" s="1" t="s">
        <v>482</v>
      </c>
    </row>
    <row r="42" spans="1:7" x14ac:dyDescent="0.25">
      <c r="A42" s="17" t="s">
        <v>559</v>
      </c>
      <c r="B42" s="17" t="s">
        <v>560</v>
      </c>
      <c r="C42" s="9">
        <v>148</v>
      </c>
      <c r="D42" s="9">
        <v>296</v>
      </c>
      <c r="E42" s="9">
        <f t="shared" si="0"/>
        <v>6884.7999999999993</v>
      </c>
      <c r="F42" s="1" t="s">
        <v>482</v>
      </c>
    </row>
    <row r="43" spans="1:7" x14ac:dyDescent="0.25">
      <c r="A43" s="17" t="s">
        <v>561</v>
      </c>
      <c r="B43" s="17" t="s">
        <v>562</v>
      </c>
      <c r="C43" s="9">
        <v>147</v>
      </c>
      <c r="D43" s="9">
        <v>286</v>
      </c>
      <c r="E43" s="9">
        <f t="shared" si="0"/>
        <v>7170.7999999999993</v>
      </c>
      <c r="F43" s="1" t="s">
        <v>482</v>
      </c>
    </row>
    <row r="44" spans="1:7" x14ac:dyDescent="0.25">
      <c r="A44" s="17" t="s">
        <v>563</v>
      </c>
      <c r="B44" s="17" t="s">
        <v>564</v>
      </c>
      <c r="C44" s="9">
        <v>146</v>
      </c>
      <c r="D44" s="9">
        <v>202</v>
      </c>
      <c r="E44" s="9">
        <f t="shared" si="0"/>
        <v>7372.7999999999993</v>
      </c>
      <c r="F44" s="1" t="s">
        <v>482</v>
      </c>
    </row>
    <row r="45" spans="1:7" x14ac:dyDescent="0.25">
      <c r="A45" s="17" t="s">
        <v>565</v>
      </c>
      <c r="B45" s="17" t="s">
        <v>566</v>
      </c>
      <c r="C45" s="9">
        <v>145</v>
      </c>
      <c r="D45" s="9">
        <v>290</v>
      </c>
      <c r="E45" s="9">
        <f t="shared" si="0"/>
        <v>7662.7999999999993</v>
      </c>
      <c r="F45" s="1" t="s">
        <v>482</v>
      </c>
    </row>
    <row r="46" spans="1:7" x14ac:dyDescent="0.25">
      <c r="A46" s="17" t="s">
        <v>567</v>
      </c>
      <c r="B46" s="17" t="s">
        <v>568</v>
      </c>
      <c r="C46" s="9">
        <v>144</v>
      </c>
      <c r="D46" s="9">
        <v>210</v>
      </c>
      <c r="E46" s="9">
        <f t="shared" si="0"/>
        <v>7872.7999999999993</v>
      </c>
      <c r="F46" s="1" t="s">
        <v>482</v>
      </c>
    </row>
    <row r="47" spans="1:7" x14ac:dyDescent="0.25">
      <c r="A47" s="17" t="s">
        <v>569</v>
      </c>
      <c r="B47" s="17" t="s">
        <v>570</v>
      </c>
      <c r="C47" s="9">
        <v>143</v>
      </c>
      <c r="D47" s="9">
        <v>230</v>
      </c>
      <c r="E47" s="9">
        <f t="shared" si="0"/>
        <v>8102.7999999999993</v>
      </c>
      <c r="F47" s="1" t="s">
        <v>482</v>
      </c>
    </row>
    <row r="48" spans="1:7" x14ac:dyDescent="0.25">
      <c r="A48" s="17" t="s">
        <v>571</v>
      </c>
      <c r="B48" s="17" t="s">
        <v>572</v>
      </c>
      <c r="C48" s="9">
        <v>142</v>
      </c>
      <c r="D48" s="9">
        <v>330</v>
      </c>
      <c r="E48" s="9">
        <f t="shared" si="0"/>
        <v>8432.7999999999993</v>
      </c>
      <c r="F48" s="1" t="s">
        <v>482</v>
      </c>
    </row>
    <row r="49" spans="1:6" x14ac:dyDescent="0.25">
      <c r="A49" s="17" t="s">
        <v>573</v>
      </c>
      <c r="B49" s="140" t="s">
        <v>574</v>
      </c>
      <c r="C49" s="9">
        <v>141</v>
      </c>
      <c r="D49" s="9">
        <v>330</v>
      </c>
      <c r="E49" s="9">
        <f t="shared" si="0"/>
        <v>8762.7999999999993</v>
      </c>
      <c r="F49" s="1" t="s">
        <v>482</v>
      </c>
    </row>
    <row r="50" spans="1:6" x14ac:dyDescent="0.25">
      <c r="A50" s="17" t="s">
        <v>575</v>
      </c>
      <c r="B50" s="17" t="s">
        <v>576</v>
      </c>
      <c r="C50" s="9">
        <v>140</v>
      </c>
      <c r="D50" s="9">
        <v>310</v>
      </c>
      <c r="E50" s="9">
        <f>D50+E49</f>
        <v>9072.7999999999993</v>
      </c>
      <c r="F50" s="1" t="s">
        <v>482</v>
      </c>
    </row>
    <row r="51" spans="1:6" x14ac:dyDescent="0.25">
      <c r="A51" s="17" t="s">
        <v>577</v>
      </c>
      <c r="B51" s="17" t="s">
        <v>578</v>
      </c>
      <c r="C51" s="9">
        <v>139</v>
      </c>
      <c r="D51" s="9">
        <v>330</v>
      </c>
      <c r="E51" s="9">
        <f t="shared" si="0"/>
        <v>9402.7999999999993</v>
      </c>
      <c r="F51" s="1" t="s">
        <v>482</v>
      </c>
    </row>
    <row r="52" spans="1:6" x14ac:dyDescent="0.25">
      <c r="A52" s="17" t="s">
        <v>579</v>
      </c>
      <c r="B52" s="17" t="s">
        <v>580</v>
      </c>
      <c r="C52" s="9">
        <v>138</v>
      </c>
      <c r="D52" s="9">
        <v>270</v>
      </c>
      <c r="E52" s="9">
        <f t="shared" si="0"/>
        <v>9672.7999999999993</v>
      </c>
      <c r="F52" s="1" t="s">
        <v>482</v>
      </c>
    </row>
    <row r="53" spans="1:6" x14ac:dyDescent="0.25">
      <c r="A53" s="17" t="s">
        <v>581</v>
      </c>
      <c r="B53" s="17" t="s">
        <v>582</v>
      </c>
      <c r="C53" s="9">
        <v>137</v>
      </c>
      <c r="D53" s="9">
        <v>290</v>
      </c>
      <c r="E53" s="9">
        <f t="shared" si="0"/>
        <v>9962.7999999999993</v>
      </c>
      <c r="F53" s="1" t="s">
        <v>482</v>
      </c>
    </row>
    <row r="54" spans="1:6" x14ac:dyDescent="0.25">
      <c r="A54" s="17" t="s">
        <v>583</v>
      </c>
      <c r="B54" s="17" t="s">
        <v>584</v>
      </c>
      <c r="C54" s="9">
        <v>136</v>
      </c>
      <c r="D54" s="9">
        <v>262</v>
      </c>
      <c r="E54" s="9">
        <f t="shared" si="0"/>
        <v>10224.799999999999</v>
      </c>
      <c r="F54" s="1" t="s">
        <v>482</v>
      </c>
    </row>
    <row r="55" spans="1:6" x14ac:dyDescent="0.25">
      <c r="A55" s="17" t="s">
        <v>585</v>
      </c>
      <c r="B55" s="17" t="s">
        <v>586</v>
      </c>
      <c r="C55" s="9">
        <v>135</v>
      </c>
      <c r="D55" s="9">
        <v>167</v>
      </c>
      <c r="E55" s="9">
        <f t="shared" si="0"/>
        <v>10391.799999999999</v>
      </c>
      <c r="F55" s="1" t="s">
        <v>482</v>
      </c>
    </row>
    <row r="56" spans="1:6" x14ac:dyDescent="0.25">
      <c r="A56" s="17" t="s">
        <v>587</v>
      </c>
      <c r="B56" s="17" t="s">
        <v>588</v>
      </c>
      <c r="C56" s="9">
        <v>134</v>
      </c>
      <c r="D56" s="9">
        <v>278</v>
      </c>
      <c r="E56" s="9">
        <f t="shared" si="0"/>
        <v>10669.8</v>
      </c>
      <c r="F56" s="1" t="s">
        <v>482</v>
      </c>
    </row>
    <row r="57" spans="1:6" x14ac:dyDescent="0.25">
      <c r="A57" s="17" t="s">
        <v>589</v>
      </c>
      <c r="B57" s="17" t="s">
        <v>590</v>
      </c>
      <c r="C57" s="9">
        <v>133</v>
      </c>
      <c r="D57" s="9">
        <v>296</v>
      </c>
      <c r="E57" s="9">
        <f t="shared" si="0"/>
        <v>10965.8</v>
      </c>
      <c r="F57" s="1" t="s">
        <v>482</v>
      </c>
    </row>
    <row r="58" spans="1:6" x14ac:dyDescent="0.25">
      <c r="A58" s="17" t="s">
        <v>591</v>
      </c>
      <c r="B58" s="17" t="s">
        <v>592</v>
      </c>
      <c r="C58" s="9">
        <v>132</v>
      </c>
      <c r="D58" s="9">
        <v>184</v>
      </c>
      <c r="E58" s="9">
        <f t="shared" si="0"/>
        <v>11149.8</v>
      </c>
      <c r="F58" s="1" t="s">
        <v>482</v>
      </c>
    </row>
    <row r="59" spans="1:6" x14ac:dyDescent="0.25">
      <c r="A59" s="17" t="s">
        <v>593</v>
      </c>
      <c r="B59" s="17" t="s">
        <v>594</v>
      </c>
      <c r="C59" s="9">
        <v>131</v>
      </c>
      <c r="D59" s="9">
        <v>234</v>
      </c>
      <c r="E59" s="9">
        <f t="shared" si="0"/>
        <v>11383.8</v>
      </c>
      <c r="F59" s="1" t="s">
        <v>482</v>
      </c>
    </row>
    <row r="60" spans="1:6" x14ac:dyDescent="0.25">
      <c r="A60" s="17" t="s">
        <v>595</v>
      </c>
      <c r="B60" s="17" t="s">
        <v>596</v>
      </c>
      <c r="C60" s="9">
        <v>130</v>
      </c>
      <c r="D60" s="9">
        <v>266</v>
      </c>
      <c r="E60" s="9">
        <f t="shared" si="0"/>
        <v>11649.8</v>
      </c>
      <c r="F60" s="1" t="s">
        <v>482</v>
      </c>
    </row>
    <row r="61" spans="1:6" x14ac:dyDescent="0.25">
      <c r="A61" s="17" t="s">
        <v>597</v>
      </c>
      <c r="B61" s="17" t="s">
        <v>598</v>
      </c>
      <c r="C61" s="9">
        <v>129</v>
      </c>
      <c r="D61" s="9">
        <v>320</v>
      </c>
      <c r="E61" s="9">
        <f t="shared" si="0"/>
        <v>11969.8</v>
      </c>
      <c r="F61" s="1" t="s">
        <v>482</v>
      </c>
    </row>
    <row r="62" spans="1:6" x14ac:dyDescent="0.25">
      <c r="A62" s="17" t="s">
        <v>599</v>
      </c>
      <c r="B62" s="17" t="s">
        <v>600</v>
      </c>
      <c r="C62" s="9">
        <v>128</v>
      </c>
      <c r="D62" s="9">
        <v>330</v>
      </c>
      <c r="E62" s="9">
        <f t="shared" si="0"/>
        <v>12299.8</v>
      </c>
      <c r="F62" s="1" t="s">
        <v>482</v>
      </c>
    </row>
    <row r="63" spans="1:6" x14ac:dyDescent="0.25">
      <c r="A63" s="17" t="s">
        <v>601</v>
      </c>
      <c r="B63" s="17" t="s">
        <v>602</v>
      </c>
      <c r="C63" s="9">
        <v>127</v>
      </c>
      <c r="D63" s="9">
        <v>300</v>
      </c>
      <c r="E63" s="9">
        <f t="shared" si="0"/>
        <v>12599.8</v>
      </c>
      <c r="F63" s="1" t="s">
        <v>482</v>
      </c>
    </row>
    <row r="64" spans="1:6" x14ac:dyDescent="0.25">
      <c r="A64" s="17" t="s">
        <v>603</v>
      </c>
      <c r="B64" s="17" t="s">
        <v>604</v>
      </c>
      <c r="C64" s="9">
        <v>126</v>
      </c>
      <c r="D64" s="9">
        <v>300</v>
      </c>
      <c r="E64" s="9">
        <f t="shared" si="0"/>
        <v>12899.8</v>
      </c>
      <c r="F64" s="1" t="s">
        <v>482</v>
      </c>
    </row>
    <row r="65" spans="1:6" x14ac:dyDescent="0.25">
      <c r="A65" s="17" t="s">
        <v>605</v>
      </c>
      <c r="B65" s="17" t="s">
        <v>606</v>
      </c>
      <c r="C65" s="9">
        <v>125</v>
      </c>
      <c r="D65" s="9">
        <v>290</v>
      </c>
      <c r="E65" s="9">
        <f t="shared" si="0"/>
        <v>13189.8</v>
      </c>
      <c r="F65" s="1" t="s">
        <v>482</v>
      </c>
    </row>
    <row r="66" spans="1:6" x14ac:dyDescent="0.25">
      <c r="A66" s="17" t="s">
        <v>607</v>
      </c>
      <c r="B66" s="17" t="s">
        <v>608</v>
      </c>
      <c r="C66" s="9">
        <v>124</v>
      </c>
      <c r="D66" s="9">
        <v>330</v>
      </c>
      <c r="E66" s="9">
        <f t="shared" si="0"/>
        <v>13519.8</v>
      </c>
      <c r="F66" s="1" t="s">
        <v>482</v>
      </c>
    </row>
    <row r="67" spans="1:6" x14ac:dyDescent="0.25">
      <c r="A67" s="17" t="s">
        <v>609</v>
      </c>
      <c r="B67" s="17" t="s">
        <v>610</v>
      </c>
      <c r="C67" s="9">
        <v>123</v>
      </c>
      <c r="D67" s="9">
        <v>330</v>
      </c>
      <c r="E67" s="9">
        <f t="shared" si="0"/>
        <v>13849.8</v>
      </c>
      <c r="F67" s="1" t="s">
        <v>482</v>
      </c>
    </row>
    <row r="68" spans="1:6" x14ac:dyDescent="0.25">
      <c r="A68" s="17" t="s">
        <v>611</v>
      </c>
      <c r="B68" s="17" t="s">
        <v>612</v>
      </c>
      <c r="C68" s="9">
        <v>122</v>
      </c>
      <c r="D68" s="9">
        <v>260</v>
      </c>
      <c r="E68" s="9">
        <f t="shared" si="0"/>
        <v>14109.8</v>
      </c>
      <c r="F68" s="1" t="s">
        <v>482</v>
      </c>
    </row>
    <row r="69" spans="1:6" x14ac:dyDescent="0.25">
      <c r="A69" s="17" t="s">
        <v>613</v>
      </c>
      <c r="B69" s="17" t="s">
        <v>614</v>
      </c>
      <c r="C69" s="9">
        <v>121</v>
      </c>
      <c r="D69" s="9">
        <v>320</v>
      </c>
      <c r="E69" s="9">
        <f t="shared" si="0"/>
        <v>14429.8</v>
      </c>
      <c r="F69" s="1" t="s">
        <v>482</v>
      </c>
    </row>
    <row r="70" spans="1:6" x14ac:dyDescent="0.25">
      <c r="A70" s="17" t="s">
        <v>615</v>
      </c>
      <c r="B70" s="17" t="s">
        <v>616</v>
      </c>
      <c r="C70" s="9">
        <v>120</v>
      </c>
      <c r="D70" s="9">
        <v>290</v>
      </c>
      <c r="E70" s="9">
        <f t="shared" si="0"/>
        <v>14719.8</v>
      </c>
      <c r="F70" s="1" t="s">
        <v>482</v>
      </c>
    </row>
    <row r="71" spans="1:6" x14ac:dyDescent="0.25">
      <c r="A71" s="17" t="s">
        <v>617</v>
      </c>
      <c r="B71" s="17" t="s">
        <v>618</v>
      </c>
      <c r="C71" s="9">
        <v>119</v>
      </c>
      <c r="D71" s="9">
        <v>310</v>
      </c>
      <c r="E71" s="9">
        <f t="shared" ref="E71:E134" si="1">D71+E70</f>
        <v>15029.8</v>
      </c>
      <c r="F71" s="1" t="s">
        <v>482</v>
      </c>
    </row>
    <row r="72" spans="1:6" x14ac:dyDescent="0.25">
      <c r="A72" s="17" t="s">
        <v>619</v>
      </c>
      <c r="B72" s="17" t="s">
        <v>620</v>
      </c>
      <c r="C72" s="9">
        <v>118</v>
      </c>
      <c r="D72" s="9">
        <v>330</v>
      </c>
      <c r="E72" s="9">
        <f t="shared" si="1"/>
        <v>15359.8</v>
      </c>
      <c r="F72" s="1" t="s">
        <v>482</v>
      </c>
    </row>
    <row r="73" spans="1:6" x14ac:dyDescent="0.25">
      <c r="A73" s="17" t="s">
        <v>621</v>
      </c>
      <c r="B73" s="17" t="s">
        <v>622</v>
      </c>
      <c r="C73" s="9">
        <v>117</v>
      </c>
      <c r="D73" s="9">
        <v>300</v>
      </c>
      <c r="E73" s="9">
        <f t="shared" si="1"/>
        <v>15659.8</v>
      </c>
      <c r="F73" s="1" t="s">
        <v>482</v>
      </c>
    </row>
    <row r="74" spans="1:6" x14ac:dyDescent="0.25">
      <c r="A74" s="17" t="s">
        <v>623</v>
      </c>
      <c r="B74" s="17" t="s">
        <v>624</v>
      </c>
      <c r="C74" s="9">
        <v>116</v>
      </c>
      <c r="D74" s="9">
        <v>250</v>
      </c>
      <c r="E74" s="9">
        <f t="shared" si="1"/>
        <v>15909.8</v>
      </c>
      <c r="F74" s="1" t="s">
        <v>482</v>
      </c>
    </row>
    <row r="75" spans="1:6" x14ac:dyDescent="0.25">
      <c r="A75" s="17" t="s">
        <v>625</v>
      </c>
      <c r="B75" s="17" t="s">
        <v>626</v>
      </c>
      <c r="C75" s="9">
        <v>115</v>
      </c>
      <c r="D75" s="9">
        <v>260</v>
      </c>
      <c r="E75" s="9">
        <f t="shared" si="1"/>
        <v>16169.8</v>
      </c>
      <c r="F75" s="1" t="s">
        <v>482</v>
      </c>
    </row>
    <row r="76" spans="1:6" x14ac:dyDescent="0.25">
      <c r="A76" s="17" t="s">
        <v>627</v>
      </c>
      <c r="B76" s="17" t="s">
        <v>628</v>
      </c>
      <c r="C76" s="9">
        <v>114</v>
      </c>
      <c r="D76" s="9">
        <v>330</v>
      </c>
      <c r="E76" s="9">
        <f t="shared" si="1"/>
        <v>16499.8</v>
      </c>
      <c r="F76" s="1" t="s">
        <v>482</v>
      </c>
    </row>
    <row r="77" spans="1:6" x14ac:dyDescent="0.25">
      <c r="A77" s="17" t="s">
        <v>629</v>
      </c>
      <c r="B77" s="17" t="s">
        <v>630</v>
      </c>
      <c r="C77" s="9">
        <v>113</v>
      </c>
      <c r="D77" s="9">
        <v>290</v>
      </c>
      <c r="E77" s="9">
        <f t="shared" si="1"/>
        <v>16789.8</v>
      </c>
      <c r="F77" s="1" t="s">
        <v>482</v>
      </c>
    </row>
    <row r="78" spans="1:6" x14ac:dyDescent="0.25">
      <c r="A78" s="17" t="s">
        <v>631</v>
      </c>
      <c r="B78" s="17" t="s">
        <v>632</v>
      </c>
      <c r="C78" s="9">
        <v>112</v>
      </c>
      <c r="D78" s="9">
        <v>230</v>
      </c>
      <c r="E78" s="9">
        <f t="shared" si="1"/>
        <v>17019.8</v>
      </c>
      <c r="F78" s="1" t="s">
        <v>482</v>
      </c>
    </row>
    <row r="79" spans="1:6" x14ac:dyDescent="0.25">
      <c r="A79" s="17" t="s">
        <v>633</v>
      </c>
      <c r="B79" s="17" t="s">
        <v>634</v>
      </c>
      <c r="C79" s="9">
        <v>111</v>
      </c>
      <c r="D79" s="9">
        <v>260</v>
      </c>
      <c r="E79" s="9">
        <f t="shared" si="1"/>
        <v>17279.8</v>
      </c>
      <c r="F79" s="1" t="s">
        <v>482</v>
      </c>
    </row>
    <row r="80" spans="1:6" x14ac:dyDescent="0.25">
      <c r="A80" s="17" t="s">
        <v>635</v>
      </c>
      <c r="B80" s="17" t="s">
        <v>636</v>
      </c>
      <c r="C80" s="9">
        <v>110</v>
      </c>
      <c r="D80" s="9">
        <v>280</v>
      </c>
      <c r="E80" s="9">
        <f t="shared" si="1"/>
        <v>17559.8</v>
      </c>
      <c r="F80" s="1" t="s">
        <v>482</v>
      </c>
    </row>
    <row r="81" spans="1:6" x14ac:dyDescent="0.25">
      <c r="A81" s="17" t="s">
        <v>637</v>
      </c>
      <c r="B81" s="17" t="s">
        <v>638</v>
      </c>
      <c r="C81" s="9">
        <v>109</v>
      </c>
      <c r="D81" s="9">
        <v>300</v>
      </c>
      <c r="E81" s="9">
        <f t="shared" si="1"/>
        <v>17859.8</v>
      </c>
      <c r="F81" s="1" t="s">
        <v>482</v>
      </c>
    </row>
    <row r="82" spans="1:6" x14ac:dyDescent="0.25">
      <c r="A82" s="17" t="s">
        <v>639</v>
      </c>
      <c r="B82" s="17" t="s">
        <v>640</v>
      </c>
      <c r="C82" s="9">
        <v>108</v>
      </c>
      <c r="D82" s="9">
        <v>330</v>
      </c>
      <c r="E82" s="9">
        <f t="shared" si="1"/>
        <v>18189.8</v>
      </c>
      <c r="F82" s="1" t="s">
        <v>482</v>
      </c>
    </row>
    <row r="83" spans="1:6" x14ac:dyDescent="0.25">
      <c r="A83" s="17" t="s">
        <v>641</v>
      </c>
      <c r="B83" s="17" t="s">
        <v>642</v>
      </c>
      <c r="C83" s="9">
        <v>107</v>
      </c>
      <c r="D83" s="9">
        <v>310</v>
      </c>
      <c r="E83" s="9">
        <f t="shared" si="1"/>
        <v>18499.8</v>
      </c>
      <c r="F83" s="1" t="s">
        <v>482</v>
      </c>
    </row>
    <row r="84" spans="1:6" x14ac:dyDescent="0.25">
      <c r="A84" s="17" t="s">
        <v>643</v>
      </c>
      <c r="B84" s="17" t="s">
        <v>644</v>
      </c>
      <c r="C84" s="9">
        <v>106</v>
      </c>
      <c r="D84" s="9">
        <v>230</v>
      </c>
      <c r="E84" s="9">
        <f t="shared" si="1"/>
        <v>18729.8</v>
      </c>
      <c r="F84" s="1" t="s">
        <v>482</v>
      </c>
    </row>
    <row r="85" spans="1:6" x14ac:dyDescent="0.25">
      <c r="A85" s="17" t="s">
        <v>645</v>
      </c>
      <c r="B85" s="17" t="s">
        <v>646</v>
      </c>
      <c r="C85" s="9">
        <v>105</v>
      </c>
      <c r="D85" s="9">
        <v>260</v>
      </c>
      <c r="E85" s="9">
        <f t="shared" si="1"/>
        <v>18989.8</v>
      </c>
      <c r="F85" s="1" t="s">
        <v>482</v>
      </c>
    </row>
    <row r="86" spans="1:6" x14ac:dyDescent="0.25">
      <c r="A86" s="17" t="s">
        <v>647</v>
      </c>
      <c r="B86" s="17" t="s">
        <v>648</v>
      </c>
      <c r="C86" s="9">
        <v>104</v>
      </c>
      <c r="D86" s="9">
        <v>288</v>
      </c>
      <c r="E86" s="9">
        <f t="shared" si="1"/>
        <v>19277.8</v>
      </c>
      <c r="F86" s="1" t="s">
        <v>482</v>
      </c>
    </row>
    <row r="87" spans="1:6" x14ac:dyDescent="0.25">
      <c r="A87" s="17" t="s">
        <v>649</v>
      </c>
      <c r="B87" s="17" t="s">
        <v>650</v>
      </c>
      <c r="C87" s="9">
        <v>103</v>
      </c>
      <c r="D87" s="9">
        <v>232</v>
      </c>
      <c r="E87" s="9">
        <f t="shared" si="1"/>
        <v>19509.8</v>
      </c>
      <c r="F87" s="1" t="s">
        <v>482</v>
      </c>
    </row>
    <row r="88" spans="1:6" x14ac:dyDescent="0.25">
      <c r="A88" s="17" t="s">
        <v>651</v>
      </c>
      <c r="B88" s="17" t="s">
        <v>652</v>
      </c>
      <c r="C88" s="9">
        <v>102</v>
      </c>
      <c r="D88" s="9">
        <v>320</v>
      </c>
      <c r="E88" s="9">
        <f t="shared" si="1"/>
        <v>19829.8</v>
      </c>
      <c r="F88" s="1" t="s">
        <v>482</v>
      </c>
    </row>
    <row r="89" spans="1:6" x14ac:dyDescent="0.25">
      <c r="A89" s="17" t="s">
        <v>653</v>
      </c>
      <c r="B89" s="17" t="s">
        <v>654</v>
      </c>
      <c r="C89" s="9">
        <v>101</v>
      </c>
      <c r="D89" s="9">
        <v>330</v>
      </c>
      <c r="E89" s="9">
        <f t="shared" si="1"/>
        <v>20159.8</v>
      </c>
      <c r="F89" s="1" t="s">
        <v>482</v>
      </c>
    </row>
    <row r="90" spans="1:6" x14ac:dyDescent="0.25">
      <c r="A90" s="17" t="s">
        <v>655</v>
      </c>
      <c r="B90" s="17" t="s">
        <v>656</v>
      </c>
      <c r="C90" s="9">
        <v>100</v>
      </c>
      <c r="D90" s="9">
        <v>250</v>
      </c>
      <c r="E90" s="9">
        <f t="shared" si="1"/>
        <v>20409.8</v>
      </c>
      <c r="F90" s="1" t="s">
        <v>482</v>
      </c>
    </row>
    <row r="91" spans="1:6" x14ac:dyDescent="0.25">
      <c r="A91" s="17" t="s">
        <v>657</v>
      </c>
      <c r="B91" s="17" t="s">
        <v>658</v>
      </c>
      <c r="C91" s="9">
        <v>99</v>
      </c>
      <c r="D91" s="9">
        <v>340</v>
      </c>
      <c r="E91" s="9">
        <f t="shared" si="1"/>
        <v>20749.8</v>
      </c>
      <c r="F91" s="1" t="s">
        <v>482</v>
      </c>
    </row>
    <row r="92" spans="1:6" x14ac:dyDescent="0.25">
      <c r="A92" s="17" t="s">
        <v>659</v>
      </c>
      <c r="B92" s="17" t="s">
        <v>660</v>
      </c>
      <c r="C92" s="9">
        <v>98</v>
      </c>
      <c r="D92" s="9">
        <v>260</v>
      </c>
      <c r="E92" s="9">
        <f t="shared" si="1"/>
        <v>21009.8</v>
      </c>
      <c r="F92" s="1" t="s">
        <v>482</v>
      </c>
    </row>
    <row r="93" spans="1:6" x14ac:dyDescent="0.25">
      <c r="A93" s="17" t="s">
        <v>661</v>
      </c>
      <c r="B93" s="17" t="s">
        <v>662</v>
      </c>
      <c r="C93" s="9">
        <v>97</v>
      </c>
      <c r="D93" s="9">
        <v>270</v>
      </c>
      <c r="E93" s="9">
        <f t="shared" si="1"/>
        <v>21279.8</v>
      </c>
      <c r="F93" s="1" t="s">
        <v>482</v>
      </c>
    </row>
    <row r="94" spans="1:6" x14ac:dyDescent="0.25">
      <c r="A94" s="17" t="s">
        <v>663</v>
      </c>
      <c r="B94" s="17" t="s">
        <v>664</v>
      </c>
      <c r="C94" s="9">
        <v>96</v>
      </c>
      <c r="D94" s="9">
        <v>280</v>
      </c>
      <c r="E94" s="9">
        <f t="shared" si="1"/>
        <v>21559.8</v>
      </c>
      <c r="F94" s="1" t="s">
        <v>482</v>
      </c>
    </row>
    <row r="95" spans="1:6" x14ac:dyDescent="0.25">
      <c r="A95" s="17" t="s">
        <v>665</v>
      </c>
      <c r="B95" s="17" t="s">
        <v>666</v>
      </c>
      <c r="C95" s="9">
        <v>95</v>
      </c>
      <c r="D95" s="9">
        <v>230</v>
      </c>
      <c r="E95" s="9">
        <f t="shared" si="1"/>
        <v>21789.8</v>
      </c>
      <c r="F95" s="1" t="s">
        <v>482</v>
      </c>
    </row>
    <row r="96" spans="1:6" x14ac:dyDescent="0.25">
      <c r="A96" s="17" t="s">
        <v>667</v>
      </c>
      <c r="B96" s="17" t="s">
        <v>668</v>
      </c>
      <c r="C96" s="9">
        <v>94</v>
      </c>
      <c r="D96" s="9">
        <v>307</v>
      </c>
      <c r="E96" s="9">
        <f t="shared" si="1"/>
        <v>22096.799999999999</v>
      </c>
      <c r="F96" s="1" t="s">
        <v>482</v>
      </c>
    </row>
    <row r="97" spans="1:6" x14ac:dyDescent="0.25">
      <c r="A97" s="17" t="s">
        <v>669</v>
      </c>
      <c r="B97" s="17" t="s">
        <v>670</v>
      </c>
      <c r="C97" s="9">
        <v>93</v>
      </c>
      <c r="D97" s="9">
        <v>253</v>
      </c>
      <c r="E97" s="9">
        <f t="shared" si="1"/>
        <v>22349.8</v>
      </c>
      <c r="F97" s="1" t="s">
        <v>482</v>
      </c>
    </row>
    <row r="98" spans="1:6" x14ac:dyDescent="0.25">
      <c r="A98" s="17" t="s">
        <v>671</v>
      </c>
      <c r="B98" s="17" t="s">
        <v>672</v>
      </c>
      <c r="C98" s="9">
        <v>92</v>
      </c>
      <c r="D98" s="9">
        <v>250</v>
      </c>
      <c r="E98" s="9">
        <f t="shared" si="1"/>
        <v>22599.8</v>
      </c>
      <c r="F98" s="1" t="s">
        <v>482</v>
      </c>
    </row>
    <row r="99" spans="1:6" x14ac:dyDescent="0.25">
      <c r="A99" s="17" t="s">
        <v>673</v>
      </c>
      <c r="B99" s="17" t="s">
        <v>674</v>
      </c>
      <c r="C99" s="9">
        <v>91</v>
      </c>
      <c r="D99" s="9">
        <v>270</v>
      </c>
      <c r="E99" s="9">
        <f t="shared" si="1"/>
        <v>22869.8</v>
      </c>
      <c r="F99" s="1" t="s">
        <v>482</v>
      </c>
    </row>
    <row r="100" spans="1:6" x14ac:dyDescent="0.25">
      <c r="A100" s="17" t="s">
        <v>675</v>
      </c>
      <c r="B100" s="17" t="s">
        <v>676</v>
      </c>
      <c r="C100" s="9">
        <v>90</v>
      </c>
      <c r="D100" s="9">
        <v>330</v>
      </c>
      <c r="E100" s="9">
        <f t="shared" si="1"/>
        <v>23199.8</v>
      </c>
      <c r="F100" s="1" t="s">
        <v>482</v>
      </c>
    </row>
    <row r="101" spans="1:6" x14ac:dyDescent="0.25">
      <c r="A101" s="17" t="s">
        <v>677</v>
      </c>
      <c r="B101" s="17" t="s">
        <v>678</v>
      </c>
      <c r="C101" s="9">
        <v>89</v>
      </c>
      <c r="D101" s="9">
        <v>330</v>
      </c>
      <c r="E101" s="9">
        <f t="shared" si="1"/>
        <v>23529.8</v>
      </c>
      <c r="F101" s="1" t="s">
        <v>482</v>
      </c>
    </row>
    <row r="102" spans="1:6" x14ac:dyDescent="0.25">
      <c r="A102" s="17" t="s">
        <v>679</v>
      </c>
      <c r="B102" s="17" t="s">
        <v>680</v>
      </c>
      <c r="C102" s="9">
        <v>88</v>
      </c>
      <c r="D102" s="9">
        <v>290</v>
      </c>
      <c r="E102" s="9">
        <f t="shared" si="1"/>
        <v>23819.8</v>
      </c>
      <c r="F102" s="1" t="s">
        <v>482</v>
      </c>
    </row>
    <row r="103" spans="1:6" x14ac:dyDescent="0.25">
      <c r="A103" s="17" t="s">
        <v>681</v>
      </c>
      <c r="B103" s="17" t="s">
        <v>682</v>
      </c>
      <c r="C103" s="9">
        <v>87</v>
      </c>
      <c r="D103" s="9">
        <v>240</v>
      </c>
      <c r="E103" s="9">
        <f t="shared" si="1"/>
        <v>24059.8</v>
      </c>
      <c r="F103" s="1" t="s">
        <v>482</v>
      </c>
    </row>
    <row r="104" spans="1:6" x14ac:dyDescent="0.25">
      <c r="A104" s="17" t="s">
        <v>683</v>
      </c>
      <c r="B104" s="17" t="s">
        <v>684</v>
      </c>
      <c r="C104" s="9">
        <v>86</v>
      </c>
      <c r="D104" s="9">
        <v>320</v>
      </c>
      <c r="E104" s="9">
        <f t="shared" si="1"/>
        <v>24379.8</v>
      </c>
      <c r="F104" s="1" t="s">
        <v>482</v>
      </c>
    </row>
    <row r="105" spans="1:6" x14ac:dyDescent="0.25">
      <c r="A105" s="17" t="s">
        <v>685</v>
      </c>
      <c r="B105" s="17" t="s">
        <v>686</v>
      </c>
      <c r="C105" s="9">
        <v>85</v>
      </c>
      <c r="D105" s="9">
        <v>214</v>
      </c>
      <c r="E105" s="9">
        <f t="shared" si="1"/>
        <v>24593.8</v>
      </c>
      <c r="F105" s="1" t="s">
        <v>482</v>
      </c>
    </row>
    <row r="106" spans="1:6" x14ac:dyDescent="0.25">
      <c r="A106" s="17" t="s">
        <v>687</v>
      </c>
      <c r="B106" s="17" t="s">
        <v>688</v>
      </c>
      <c r="C106" s="9">
        <v>84</v>
      </c>
      <c r="D106" s="9">
        <v>266</v>
      </c>
      <c r="E106" s="9">
        <f t="shared" si="1"/>
        <v>24859.8</v>
      </c>
      <c r="F106" s="1" t="s">
        <v>482</v>
      </c>
    </row>
    <row r="107" spans="1:6" x14ac:dyDescent="0.25">
      <c r="A107" s="17" t="s">
        <v>689</v>
      </c>
      <c r="B107" s="17" t="s">
        <v>690</v>
      </c>
      <c r="C107" s="9">
        <v>83</v>
      </c>
      <c r="D107" s="9">
        <v>310</v>
      </c>
      <c r="E107" s="9">
        <f t="shared" si="1"/>
        <v>25169.8</v>
      </c>
      <c r="F107" s="1" t="s">
        <v>482</v>
      </c>
    </row>
    <row r="108" spans="1:6" x14ac:dyDescent="0.25">
      <c r="A108" s="17" t="s">
        <v>691</v>
      </c>
      <c r="B108" s="17" t="s">
        <v>692</v>
      </c>
      <c r="C108" s="9">
        <v>82</v>
      </c>
      <c r="D108" s="9">
        <v>320</v>
      </c>
      <c r="E108" s="9">
        <f t="shared" si="1"/>
        <v>25489.8</v>
      </c>
      <c r="F108" s="1" t="s">
        <v>482</v>
      </c>
    </row>
    <row r="109" spans="1:6" x14ac:dyDescent="0.25">
      <c r="A109" s="17" t="s">
        <v>693</v>
      </c>
      <c r="B109" s="17" t="s">
        <v>694</v>
      </c>
      <c r="C109" s="9">
        <v>81</v>
      </c>
      <c r="D109" s="9">
        <v>230</v>
      </c>
      <c r="E109" s="9">
        <f t="shared" si="1"/>
        <v>25719.8</v>
      </c>
      <c r="F109" s="1" t="s">
        <v>482</v>
      </c>
    </row>
    <row r="110" spans="1:6" x14ac:dyDescent="0.25">
      <c r="A110" s="17" t="s">
        <v>695</v>
      </c>
      <c r="B110" s="17" t="s">
        <v>696</v>
      </c>
      <c r="C110" s="9">
        <v>80</v>
      </c>
      <c r="D110" s="9">
        <v>320</v>
      </c>
      <c r="E110" s="9">
        <f t="shared" si="1"/>
        <v>26039.8</v>
      </c>
      <c r="F110" s="1" t="s">
        <v>482</v>
      </c>
    </row>
    <row r="111" spans="1:6" x14ac:dyDescent="0.25">
      <c r="A111" s="17" t="s">
        <v>697</v>
      </c>
      <c r="B111" s="17" t="s">
        <v>698</v>
      </c>
      <c r="C111" s="9">
        <v>79</v>
      </c>
      <c r="D111" s="9">
        <v>280</v>
      </c>
      <c r="E111" s="9">
        <f t="shared" si="1"/>
        <v>26319.8</v>
      </c>
      <c r="F111" s="1" t="s">
        <v>482</v>
      </c>
    </row>
    <row r="112" spans="1:6" x14ac:dyDescent="0.25">
      <c r="A112" s="17" t="s">
        <v>699</v>
      </c>
      <c r="B112" s="17" t="s">
        <v>700</v>
      </c>
      <c r="C112" s="9">
        <v>78</v>
      </c>
      <c r="D112" s="9">
        <v>280</v>
      </c>
      <c r="E112" s="9">
        <f t="shared" si="1"/>
        <v>26599.8</v>
      </c>
      <c r="F112" s="1" t="s">
        <v>482</v>
      </c>
    </row>
    <row r="113" spans="1:6" x14ac:dyDescent="0.25">
      <c r="A113" s="17" t="s">
        <v>701</v>
      </c>
      <c r="B113" s="17" t="s">
        <v>702</v>
      </c>
      <c r="C113" s="9">
        <v>77</v>
      </c>
      <c r="D113" s="9">
        <v>270</v>
      </c>
      <c r="E113" s="9">
        <f t="shared" si="1"/>
        <v>26869.8</v>
      </c>
      <c r="F113" s="1" t="s">
        <v>482</v>
      </c>
    </row>
    <row r="114" spans="1:6" x14ac:dyDescent="0.25">
      <c r="A114" s="17" t="s">
        <v>703</v>
      </c>
      <c r="B114" s="17" t="s">
        <v>704</v>
      </c>
      <c r="C114" s="9">
        <v>76</v>
      </c>
      <c r="D114" s="9">
        <v>260</v>
      </c>
      <c r="E114" s="9">
        <f t="shared" si="1"/>
        <v>27129.8</v>
      </c>
      <c r="F114" s="1" t="s">
        <v>482</v>
      </c>
    </row>
    <row r="115" spans="1:6" x14ac:dyDescent="0.25">
      <c r="A115" s="17" t="s">
        <v>705</v>
      </c>
      <c r="B115" s="17" t="s">
        <v>706</v>
      </c>
      <c r="C115" s="9">
        <v>75</v>
      </c>
      <c r="D115" s="9">
        <v>310</v>
      </c>
      <c r="E115" s="9">
        <f t="shared" si="1"/>
        <v>27439.8</v>
      </c>
      <c r="F115" s="1" t="s">
        <v>482</v>
      </c>
    </row>
    <row r="116" spans="1:6" x14ac:dyDescent="0.25">
      <c r="A116" s="17" t="s">
        <v>707</v>
      </c>
      <c r="B116" s="17" t="s">
        <v>708</v>
      </c>
      <c r="C116" s="9">
        <v>74</v>
      </c>
      <c r="D116" s="9">
        <v>250</v>
      </c>
      <c r="E116" s="9">
        <f t="shared" si="1"/>
        <v>27689.8</v>
      </c>
      <c r="F116" s="1" t="s">
        <v>482</v>
      </c>
    </row>
    <row r="117" spans="1:6" x14ac:dyDescent="0.25">
      <c r="A117" s="17" t="s">
        <v>709</v>
      </c>
      <c r="B117" s="17" t="s">
        <v>710</v>
      </c>
      <c r="C117" s="9">
        <v>73</v>
      </c>
      <c r="D117" s="9">
        <v>202</v>
      </c>
      <c r="E117" s="9">
        <f t="shared" si="1"/>
        <v>27891.8</v>
      </c>
      <c r="F117" s="1" t="s">
        <v>482</v>
      </c>
    </row>
    <row r="118" spans="1:6" x14ac:dyDescent="0.25">
      <c r="A118" s="17" t="s">
        <v>711</v>
      </c>
      <c r="B118" s="17" t="s">
        <v>712</v>
      </c>
      <c r="C118" s="9">
        <v>72</v>
      </c>
      <c r="D118" s="9">
        <v>258</v>
      </c>
      <c r="E118" s="9">
        <f t="shared" si="1"/>
        <v>28149.8</v>
      </c>
      <c r="F118" s="1" t="s">
        <v>482</v>
      </c>
    </row>
    <row r="119" spans="1:6" x14ac:dyDescent="0.25">
      <c r="A119" s="17" t="s">
        <v>713</v>
      </c>
      <c r="B119" s="17" t="s">
        <v>714</v>
      </c>
      <c r="C119" s="9">
        <v>71</v>
      </c>
      <c r="D119" s="9">
        <v>220</v>
      </c>
      <c r="E119" s="9">
        <f t="shared" si="1"/>
        <v>28369.8</v>
      </c>
      <c r="F119" s="1" t="s">
        <v>482</v>
      </c>
    </row>
    <row r="120" spans="1:6" x14ac:dyDescent="0.25">
      <c r="A120" s="17" t="s">
        <v>715</v>
      </c>
      <c r="B120" s="17" t="s">
        <v>716</v>
      </c>
      <c r="C120" s="9">
        <v>70</v>
      </c>
      <c r="D120" s="9">
        <v>300</v>
      </c>
      <c r="E120" s="9">
        <f t="shared" si="1"/>
        <v>28669.8</v>
      </c>
      <c r="F120" s="1" t="s">
        <v>482</v>
      </c>
    </row>
    <row r="121" spans="1:6" x14ac:dyDescent="0.25">
      <c r="A121" s="17" t="s">
        <v>717</v>
      </c>
      <c r="B121" s="17" t="s">
        <v>718</v>
      </c>
      <c r="C121" s="9">
        <v>69</v>
      </c>
      <c r="D121" s="9">
        <v>270</v>
      </c>
      <c r="E121" s="9">
        <f t="shared" si="1"/>
        <v>28939.8</v>
      </c>
      <c r="F121" s="1" t="s">
        <v>482</v>
      </c>
    </row>
    <row r="122" spans="1:6" x14ac:dyDescent="0.25">
      <c r="A122" s="17" t="s">
        <v>719</v>
      </c>
      <c r="B122" s="17" t="s">
        <v>720</v>
      </c>
      <c r="C122" s="9">
        <v>68</v>
      </c>
      <c r="D122" s="9">
        <v>240</v>
      </c>
      <c r="E122" s="9">
        <f t="shared" si="1"/>
        <v>29179.8</v>
      </c>
      <c r="F122" s="1" t="s">
        <v>482</v>
      </c>
    </row>
    <row r="123" spans="1:6" x14ac:dyDescent="0.25">
      <c r="A123" s="17" t="s">
        <v>721</v>
      </c>
      <c r="B123" s="17" t="s">
        <v>722</v>
      </c>
      <c r="C123" s="9">
        <v>67</v>
      </c>
      <c r="D123" s="9">
        <v>310</v>
      </c>
      <c r="E123" s="9">
        <f t="shared" si="1"/>
        <v>29489.8</v>
      </c>
      <c r="F123" s="1" t="s">
        <v>482</v>
      </c>
    </row>
    <row r="124" spans="1:6" x14ac:dyDescent="0.25">
      <c r="A124" s="17" t="s">
        <v>723</v>
      </c>
      <c r="B124" s="17" t="s">
        <v>724</v>
      </c>
      <c r="C124" s="9">
        <v>66</v>
      </c>
      <c r="D124" s="9">
        <v>300</v>
      </c>
      <c r="E124" s="9">
        <f t="shared" si="1"/>
        <v>29789.8</v>
      </c>
      <c r="F124" s="1" t="s">
        <v>482</v>
      </c>
    </row>
    <row r="125" spans="1:6" x14ac:dyDescent="0.25">
      <c r="A125" s="17" t="s">
        <v>725</v>
      </c>
      <c r="B125" s="17" t="s">
        <v>726</v>
      </c>
      <c r="C125" s="9">
        <v>65</v>
      </c>
      <c r="D125" s="9">
        <v>200</v>
      </c>
      <c r="E125" s="9">
        <f t="shared" si="1"/>
        <v>29989.8</v>
      </c>
      <c r="F125" s="1" t="s">
        <v>482</v>
      </c>
    </row>
    <row r="126" spans="1:6" x14ac:dyDescent="0.25">
      <c r="A126" s="17" t="s">
        <v>727</v>
      </c>
      <c r="B126" s="17" t="s">
        <v>728</v>
      </c>
      <c r="C126" s="9">
        <v>64</v>
      </c>
      <c r="D126" s="9">
        <v>290</v>
      </c>
      <c r="E126" s="9">
        <f t="shared" si="1"/>
        <v>30279.8</v>
      </c>
      <c r="F126" s="1" t="s">
        <v>482</v>
      </c>
    </row>
    <row r="127" spans="1:6" x14ac:dyDescent="0.25">
      <c r="A127" s="17" t="s">
        <v>729</v>
      </c>
      <c r="B127" s="17" t="s">
        <v>730</v>
      </c>
      <c r="C127" s="9">
        <v>63</v>
      </c>
      <c r="D127" s="9">
        <v>280</v>
      </c>
      <c r="E127" s="9">
        <f t="shared" si="1"/>
        <v>30559.8</v>
      </c>
      <c r="F127" s="1" t="s">
        <v>482</v>
      </c>
    </row>
    <row r="128" spans="1:6" x14ac:dyDescent="0.25">
      <c r="A128" s="17" t="s">
        <v>731</v>
      </c>
      <c r="B128" s="17" t="s">
        <v>732</v>
      </c>
      <c r="C128" s="9">
        <v>62</v>
      </c>
      <c r="D128" s="9">
        <v>264</v>
      </c>
      <c r="E128" s="9">
        <f t="shared" si="1"/>
        <v>30823.8</v>
      </c>
      <c r="F128" s="1" t="s">
        <v>482</v>
      </c>
    </row>
    <row r="129" spans="1:6" x14ac:dyDescent="0.25">
      <c r="A129" s="17" t="s">
        <v>733</v>
      </c>
      <c r="B129" s="17" t="s">
        <v>734</v>
      </c>
      <c r="C129" s="9">
        <v>61</v>
      </c>
      <c r="D129" s="9">
        <v>216</v>
      </c>
      <c r="E129" s="9">
        <f t="shared" si="1"/>
        <v>31039.8</v>
      </c>
      <c r="F129" s="1" t="s">
        <v>482</v>
      </c>
    </row>
    <row r="130" spans="1:6" x14ac:dyDescent="0.25">
      <c r="A130" s="17" t="s">
        <v>735</v>
      </c>
      <c r="B130" s="17" t="s">
        <v>736</v>
      </c>
      <c r="C130" s="9">
        <v>60</v>
      </c>
      <c r="D130" s="9">
        <v>254</v>
      </c>
      <c r="E130" s="9">
        <f t="shared" si="1"/>
        <v>31293.8</v>
      </c>
      <c r="F130" s="1" t="s">
        <v>482</v>
      </c>
    </row>
    <row r="131" spans="1:6" x14ac:dyDescent="0.25">
      <c r="A131" s="17" t="s">
        <v>737</v>
      </c>
      <c r="B131" s="17" t="s">
        <v>738</v>
      </c>
      <c r="C131" s="9">
        <v>59</v>
      </c>
      <c r="D131" s="9">
        <v>236</v>
      </c>
      <c r="E131" s="9">
        <f t="shared" si="1"/>
        <v>31529.8</v>
      </c>
      <c r="F131" s="1" t="s">
        <v>482</v>
      </c>
    </row>
    <row r="132" spans="1:6" x14ac:dyDescent="0.25">
      <c r="A132" s="17" t="s">
        <v>739</v>
      </c>
      <c r="B132" s="17" t="s">
        <v>740</v>
      </c>
      <c r="C132" s="9">
        <v>58</v>
      </c>
      <c r="D132" s="9">
        <v>240</v>
      </c>
      <c r="E132" s="9">
        <f t="shared" si="1"/>
        <v>31769.8</v>
      </c>
      <c r="F132" s="1" t="s">
        <v>482</v>
      </c>
    </row>
    <row r="133" spans="1:6" x14ac:dyDescent="0.25">
      <c r="A133" s="17" t="s">
        <v>741</v>
      </c>
      <c r="B133" s="17" t="s">
        <v>742</v>
      </c>
      <c r="C133" s="9">
        <v>57</v>
      </c>
      <c r="D133" s="9">
        <v>270</v>
      </c>
      <c r="E133" s="9">
        <f t="shared" si="1"/>
        <v>32039.8</v>
      </c>
      <c r="F133" s="1" t="s">
        <v>482</v>
      </c>
    </row>
    <row r="134" spans="1:6" x14ac:dyDescent="0.25">
      <c r="A134" s="17" t="s">
        <v>743</v>
      </c>
      <c r="B134" s="17" t="s">
        <v>744</v>
      </c>
      <c r="C134" s="9">
        <v>56</v>
      </c>
      <c r="D134" s="9">
        <v>300</v>
      </c>
      <c r="E134" s="9">
        <f t="shared" si="1"/>
        <v>32339.8</v>
      </c>
      <c r="F134" s="1" t="s">
        <v>482</v>
      </c>
    </row>
    <row r="135" spans="1:6" x14ac:dyDescent="0.25">
      <c r="A135" s="17" t="s">
        <v>745</v>
      </c>
      <c r="B135" s="17" t="s">
        <v>746</v>
      </c>
      <c r="C135" s="9">
        <v>55</v>
      </c>
      <c r="D135" s="9">
        <v>310</v>
      </c>
      <c r="E135" s="9">
        <f t="shared" ref="E135:E167" si="2">D135+E134</f>
        <v>32649.8</v>
      </c>
      <c r="F135" s="1" t="s">
        <v>482</v>
      </c>
    </row>
    <row r="136" spans="1:6" x14ac:dyDescent="0.25">
      <c r="A136" s="17" t="s">
        <v>747</v>
      </c>
      <c r="B136" s="17" t="s">
        <v>748</v>
      </c>
      <c r="C136" s="9">
        <v>54</v>
      </c>
      <c r="D136" s="9">
        <v>210</v>
      </c>
      <c r="E136" s="9">
        <f t="shared" si="2"/>
        <v>32859.800000000003</v>
      </c>
      <c r="F136" s="1" t="s">
        <v>482</v>
      </c>
    </row>
    <row r="137" spans="1:6" x14ac:dyDescent="0.25">
      <c r="A137" s="17" t="s">
        <v>749</v>
      </c>
      <c r="B137" s="17" t="s">
        <v>750</v>
      </c>
      <c r="C137" s="9">
        <v>53</v>
      </c>
      <c r="D137" s="9">
        <v>265</v>
      </c>
      <c r="E137" s="9">
        <f t="shared" si="2"/>
        <v>33124.800000000003</v>
      </c>
      <c r="F137" s="1" t="s">
        <v>482</v>
      </c>
    </row>
    <row r="138" spans="1:6" x14ac:dyDescent="0.25">
      <c r="A138" s="17" t="s">
        <v>751</v>
      </c>
      <c r="B138" s="17" t="s">
        <v>752</v>
      </c>
      <c r="C138" s="9">
        <v>52</v>
      </c>
      <c r="D138" s="9">
        <v>185</v>
      </c>
      <c r="E138" s="9">
        <f t="shared" si="2"/>
        <v>33309.800000000003</v>
      </c>
      <c r="F138" s="1" t="s">
        <v>482</v>
      </c>
    </row>
    <row r="139" spans="1:6" x14ac:dyDescent="0.25">
      <c r="A139" s="17" t="s">
        <v>753</v>
      </c>
      <c r="B139" s="17" t="s">
        <v>754</v>
      </c>
      <c r="C139" s="9">
        <v>51</v>
      </c>
      <c r="D139" s="9">
        <v>270</v>
      </c>
      <c r="E139" s="9">
        <f t="shared" si="2"/>
        <v>33579.800000000003</v>
      </c>
      <c r="F139" s="1" t="s">
        <v>482</v>
      </c>
    </row>
    <row r="140" spans="1:6" x14ac:dyDescent="0.25">
      <c r="A140" s="17" t="s">
        <v>755</v>
      </c>
      <c r="B140" s="17" t="s">
        <v>756</v>
      </c>
      <c r="C140" s="9">
        <v>50</v>
      </c>
      <c r="D140" s="9">
        <v>230</v>
      </c>
      <c r="E140" s="9">
        <f t="shared" si="2"/>
        <v>33809.800000000003</v>
      </c>
      <c r="F140" s="1" t="s">
        <v>482</v>
      </c>
    </row>
    <row r="141" spans="1:6" x14ac:dyDescent="0.25">
      <c r="A141" s="17" t="s">
        <v>757</v>
      </c>
      <c r="B141" s="17" t="s">
        <v>758</v>
      </c>
      <c r="C141" s="9">
        <v>49</v>
      </c>
      <c r="D141" s="9">
        <v>300</v>
      </c>
      <c r="E141" s="9">
        <f t="shared" si="2"/>
        <v>34109.800000000003</v>
      </c>
      <c r="F141" s="1" t="s">
        <v>482</v>
      </c>
    </row>
    <row r="142" spans="1:6" x14ac:dyDescent="0.25">
      <c r="A142" s="17" t="s">
        <v>759</v>
      </c>
      <c r="B142" s="17" t="s">
        <v>760</v>
      </c>
      <c r="C142" s="9">
        <v>48</v>
      </c>
      <c r="D142" s="9">
        <v>290</v>
      </c>
      <c r="E142" s="9">
        <f t="shared" si="2"/>
        <v>34399.800000000003</v>
      </c>
      <c r="F142" s="1" t="s">
        <v>482</v>
      </c>
    </row>
    <row r="143" spans="1:6" x14ac:dyDescent="0.25">
      <c r="A143" s="17" t="s">
        <v>761</v>
      </c>
      <c r="B143" s="17" t="s">
        <v>762</v>
      </c>
      <c r="C143" s="9">
        <v>47</v>
      </c>
      <c r="D143" s="9">
        <v>252</v>
      </c>
      <c r="E143" s="9">
        <f t="shared" si="2"/>
        <v>34651.800000000003</v>
      </c>
      <c r="F143" s="1" t="s">
        <v>482</v>
      </c>
    </row>
    <row r="144" spans="1:6" x14ac:dyDescent="0.25">
      <c r="A144" s="17" t="s">
        <v>763</v>
      </c>
      <c r="B144" s="17" t="s">
        <v>764</v>
      </c>
      <c r="C144" s="9">
        <v>46</v>
      </c>
      <c r="D144" s="9">
        <v>208</v>
      </c>
      <c r="E144" s="9">
        <f t="shared" si="2"/>
        <v>34859.800000000003</v>
      </c>
      <c r="F144" s="1" t="s">
        <v>482</v>
      </c>
    </row>
    <row r="145" spans="1:6" x14ac:dyDescent="0.25">
      <c r="A145" s="134" t="s">
        <v>765</v>
      </c>
      <c r="B145" s="134" t="s">
        <v>766</v>
      </c>
      <c r="C145" s="9">
        <v>45</v>
      </c>
      <c r="D145" s="9">
        <v>280</v>
      </c>
      <c r="E145" s="9">
        <f t="shared" si="2"/>
        <v>35139.800000000003</v>
      </c>
      <c r="F145" s="1" t="s">
        <v>482</v>
      </c>
    </row>
    <row r="146" spans="1:6" x14ac:dyDescent="0.25">
      <c r="A146" s="17" t="s">
        <v>767</v>
      </c>
      <c r="B146" s="17" t="s">
        <v>768</v>
      </c>
      <c r="C146" s="9">
        <v>44</v>
      </c>
      <c r="D146" s="9">
        <v>220</v>
      </c>
      <c r="E146" s="9">
        <f t="shared" si="2"/>
        <v>35359.800000000003</v>
      </c>
      <c r="F146" s="1" t="s">
        <v>393</v>
      </c>
    </row>
    <row r="147" spans="1:6" x14ac:dyDescent="0.25">
      <c r="A147" s="17" t="s">
        <v>769</v>
      </c>
      <c r="B147" s="17" t="s">
        <v>770</v>
      </c>
      <c r="C147" s="9">
        <v>43</v>
      </c>
      <c r="D147" s="9">
        <v>302</v>
      </c>
      <c r="E147" s="9">
        <f t="shared" si="2"/>
        <v>35661.800000000003</v>
      </c>
      <c r="F147" s="1" t="s">
        <v>393</v>
      </c>
    </row>
    <row r="148" spans="1:6" x14ac:dyDescent="0.25">
      <c r="A148" s="17" t="s">
        <v>771</v>
      </c>
      <c r="B148" s="17" t="s">
        <v>772</v>
      </c>
      <c r="C148" s="9">
        <v>42</v>
      </c>
      <c r="D148" s="9">
        <v>210</v>
      </c>
      <c r="E148" s="9">
        <f t="shared" si="2"/>
        <v>35871.800000000003</v>
      </c>
      <c r="F148" s="1" t="s">
        <v>393</v>
      </c>
    </row>
    <row r="149" spans="1:6" x14ac:dyDescent="0.25">
      <c r="A149" s="17" t="s">
        <v>773</v>
      </c>
      <c r="B149" s="17" t="s">
        <v>774</v>
      </c>
      <c r="C149" s="9">
        <v>41</v>
      </c>
      <c r="D149" s="9">
        <v>210</v>
      </c>
      <c r="E149" s="9">
        <f t="shared" si="2"/>
        <v>36081.800000000003</v>
      </c>
      <c r="F149" s="1" t="s">
        <v>393</v>
      </c>
    </row>
    <row r="150" spans="1:6" x14ac:dyDescent="0.25">
      <c r="A150" s="17" t="s">
        <v>775</v>
      </c>
      <c r="B150" s="17" t="s">
        <v>776</v>
      </c>
      <c r="C150" s="9">
        <v>40</v>
      </c>
      <c r="D150" s="9">
        <v>220</v>
      </c>
      <c r="E150" s="9">
        <f t="shared" si="2"/>
        <v>36301.800000000003</v>
      </c>
      <c r="F150" s="1" t="s">
        <v>393</v>
      </c>
    </row>
    <row r="151" spans="1:6" x14ac:dyDescent="0.25">
      <c r="A151" s="17" t="s">
        <v>777</v>
      </c>
      <c r="B151" s="17" t="s">
        <v>778</v>
      </c>
      <c r="C151" s="9">
        <v>39</v>
      </c>
      <c r="D151" s="9">
        <v>210</v>
      </c>
      <c r="E151" s="9">
        <f t="shared" si="2"/>
        <v>36511.800000000003</v>
      </c>
      <c r="F151" s="1" t="s">
        <v>393</v>
      </c>
    </row>
    <row r="152" spans="1:6" x14ac:dyDescent="0.25">
      <c r="A152" s="17" t="s">
        <v>779</v>
      </c>
      <c r="B152" s="17" t="s">
        <v>780</v>
      </c>
      <c r="C152" s="9">
        <v>38</v>
      </c>
      <c r="D152" s="9">
        <v>210</v>
      </c>
      <c r="E152" s="9">
        <f t="shared" si="2"/>
        <v>36721.800000000003</v>
      </c>
      <c r="F152" s="1" t="s">
        <v>393</v>
      </c>
    </row>
    <row r="153" spans="1:6" x14ac:dyDescent="0.25">
      <c r="A153" s="17" t="s">
        <v>781</v>
      </c>
      <c r="B153" s="17" t="s">
        <v>782</v>
      </c>
      <c r="C153" s="9">
        <v>37</v>
      </c>
      <c r="D153" s="9">
        <v>150</v>
      </c>
      <c r="E153" s="9">
        <f t="shared" si="2"/>
        <v>36871.800000000003</v>
      </c>
      <c r="F153" s="1" t="s">
        <v>393</v>
      </c>
    </row>
    <row r="154" spans="1:6" x14ac:dyDescent="0.25">
      <c r="A154" s="17" t="s">
        <v>783</v>
      </c>
      <c r="B154" s="17" t="s">
        <v>784</v>
      </c>
      <c r="C154" s="9">
        <v>36</v>
      </c>
      <c r="D154" s="9">
        <v>200</v>
      </c>
      <c r="E154" s="9">
        <f t="shared" si="2"/>
        <v>37071.800000000003</v>
      </c>
      <c r="F154" s="1" t="s">
        <v>393</v>
      </c>
    </row>
    <row r="155" spans="1:6" x14ac:dyDescent="0.25">
      <c r="A155" s="17" t="s">
        <v>462</v>
      </c>
      <c r="B155" s="17" t="s">
        <v>464</v>
      </c>
      <c r="C155" s="9">
        <v>35</v>
      </c>
      <c r="D155" s="9">
        <v>310</v>
      </c>
      <c r="E155" s="9">
        <f t="shared" si="2"/>
        <v>37381.800000000003</v>
      </c>
      <c r="F155" s="1" t="s">
        <v>393</v>
      </c>
    </row>
    <row r="156" spans="1:6" x14ac:dyDescent="0.25">
      <c r="A156" s="17"/>
      <c r="B156" s="136" t="s">
        <v>465</v>
      </c>
      <c r="C156" s="9">
        <v>1</v>
      </c>
      <c r="D156" s="9">
        <v>21.5</v>
      </c>
      <c r="E156" s="9">
        <f t="shared" si="2"/>
        <v>37403.300000000003</v>
      </c>
      <c r="F156" s="1" t="s">
        <v>393</v>
      </c>
    </row>
    <row r="157" spans="1:6" x14ac:dyDescent="0.25">
      <c r="A157" s="17"/>
      <c r="B157" s="136" t="s">
        <v>466</v>
      </c>
      <c r="C157" s="9">
        <v>2</v>
      </c>
      <c r="D157" s="9">
        <v>280</v>
      </c>
      <c r="E157" s="9">
        <f t="shared" si="2"/>
        <v>37683.300000000003</v>
      </c>
      <c r="F157" s="1" t="s">
        <v>393</v>
      </c>
    </row>
    <row r="158" spans="1:6" x14ac:dyDescent="0.25">
      <c r="A158" s="17"/>
      <c r="B158" s="136" t="s">
        <v>467</v>
      </c>
      <c r="C158" s="9">
        <v>3</v>
      </c>
      <c r="D158" s="9">
        <v>310</v>
      </c>
      <c r="E158" s="9">
        <f t="shared" si="2"/>
        <v>37993.300000000003</v>
      </c>
      <c r="F158" s="1" t="s">
        <v>393</v>
      </c>
    </row>
    <row r="159" spans="1:6" x14ac:dyDescent="0.25">
      <c r="A159" s="17"/>
      <c r="B159" s="136" t="s">
        <v>468</v>
      </c>
      <c r="C159" s="9">
        <v>4</v>
      </c>
      <c r="D159" s="9">
        <v>290</v>
      </c>
      <c r="E159" s="9">
        <f t="shared" si="2"/>
        <v>38283.300000000003</v>
      </c>
      <c r="F159" s="1" t="s">
        <v>393</v>
      </c>
    </row>
    <row r="160" spans="1:6" x14ac:dyDescent="0.25">
      <c r="A160" s="17"/>
      <c r="B160" s="136" t="s">
        <v>469</v>
      </c>
      <c r="C160" s="9">
        <v>5</v>
      </c>
      <c r="D160" s="9">
        <v>320</v>
      </c>
      <c r="E160" s="9">
        <f t="shared" si="2"/>
        <v>38603.300000000003</v>
      </c>
      <c r="F160" s="1" t="s">
        <v>393</v>
      </c>
    </row>
    <row r="161" spans="1:6" x14ac:dyDescent="0.25">
      <c r="A161" s="17"/>
      <c r="B161" s="136" t="s">
        <v>470</v>
      </c>
      <c r="C161" s="9">
        <v>6</v>
      </c>
      <c r="D161" s="9">
        <v>340</v>
      </c>
      <c r="E161" s="9">
        <f t="shared" si="2"/>
        <v>38943.300000000003</v>
      </c>
      <c r="F161" s="1" t="s">
        <v>393</v>
      </c>
    </row>
    <row r="162" spans="1:6" x14ac:dyDescent="0.25">
      <c r="A162" s="17"/>
      <c r="B162" s="136" t="s">
        <v>471</v>
      </c>
      <c r="C162" s="9">
        <v>7</v>
      </c>
      <c r="D162" s="9">
        <v>310</v>
      </c>
      <c r="E162" s="9">
        <f t="shared" si="2"/>
        <v>39253.300000000003</v>
      </c>
      <c r="F162" s="1" t="s">
        <v>393</v>
      </c>
    </row>
    <row r="163" spans="1:6" x14ac:dyDescent="0.25">
      <c r="A163" s="17"/>
      <c r="B163" s="136" t="s">
        <v>472</v>
      </c>
      <c r="C163" s="9">
        <v>8</v>
      </c>
      <c r="D163" s="9">
        <v>320</v>
      </c>
      <c r="E163" s="9">
        <f t="shared" si="2"/>
        <v>39573.300000000003</v>
      </c>
      <c r="F163" s="1" t="s">
        <v>393</v>
      </c>
    </row>
    <row r="164" spans="1:6" x14ac:dyDescent="0.25">
      <c r="A164" s="17"/>
      <c r="B164" s="136" t="s">
        <v>473</v>
      </c>
      <c r="C164" s="9">
        <v>9</v>
      </c>
      <c r="D164" s="9">
        <v>330</v>
      </c>
      <c r="E164" s="9">
        <f t="shared" si="2"/>
        <v>39903.300000000003</v>
      </c>
      <c r="F164" s="1" t="s">
        <v>393</v>
      </c>
    </row>
    <row r="165" spans="1:6" x14ac:dyDescent="0.25">
      <c r="A165" s="17"/>
      <c r="B165" s="136" t="s">
        <v>474</v>
      </c>
      <c r="C165" s="9">
        <v>10</v>
      </c>
      <c r="D165" s="9">
        <v>340</v>
      </c>
      <c r="E165" s="9">
        <f t="shared" si="2"/>
        <v>40243.300000000003</v>
      </c>
      <c r="F165" s="1" t="s">
        <v>393</v>
      </c>
    </row>
    <row r="166" spans="1:6" x14ac:dyDescent="0.25">
      <c r="A166" s="17"/>
      <c r="B166" s="136" t="s">
        <v>475</v>
      </c>
      <c r="C166" s="9">
        <v>11</v>
      </c>
      <c r="D166" s="9">
        <v>30</v>
      </c>
      <c r="E166" s="9">
        <f t="shared" si="2"/>
        <v>40273.300000000003</v>
      </c>
      <c r="F166" s="1" t="s">
        <v>393</v>
      </c>
    </row>
    <row r="167" spans="1:6" x14ac:dyDescent="0.25">
      <c r="A167" s="17"/>
      <c r="B167" s="137" t="s">
        <v>476</v>
      </c>
      <c r="C167" s="9" t="s">
        <v>477</v>
      </c>
      <c r="D167" s="9">
        <v>70</v>
      </c>
      <c r="E167" s="9">
        <f t="shared" si="2"/>
        <v>40343.300000000003</v>
      </c>
      <c r="F167" s="2"/>
    </row>
    <row r="168" spans="1:6" x14ac:dyDescent="0.25">
      <c r="C168" s="141" t="s">
        <v>68</v>
      </c>
      <c r="D168" s="141">
        <f>SUM(D4:D167)</f>
        <v>40343.300000000003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workbookViewId="0">
      <selection activeCell="C13" sqref="C13"/>
    </sheetView>
  </sheetViews>
  <sheetFormatPr defaultRowHeight="15" x14ac:dyDescent="0.25"/>
  <cols>
    <col min="1" max="1" width="23.7109375" customWidth="1"/>
    <col min="2" max="2" width="14.7109375" customWidth="1"/>
    <col min="3" max="3" width="16.42578125" customWidth="1"/>
    <col min="4" max="4" width="12.7109375" customWidth="1"/>
    <col min="5" max="5" width="16.7109375" customWidth="1"/>
    <col min="6" max="6" width="12.7109375" customWidth="1"/>
    <col min="8" max="8" width="26" customWidth="1"/>
  </cols>
  <sheetData>
    <row r="2" spans="1:8" x14ac:dyDescent="0.25">
      <c r="A2" s="192" t="s">
        <v>866</v>
      </c>
      <c r="B2" s="192"/>
      <c r="C2" s="192"/>
      <c r="D2" s="192"/>
      <c r="E2" s="192"/>
      <c r="F2" s="192"/>
      <c r="G2" s="192"/>
      <c r="H2" s="192"/>
    </row>
    <row r="3" spans="1:8" ht="38.25" x14ac:dyDescent="0.25">
      <c r="A3" s="155" t="s">
        <v>90</v>
      </c>
      <c r="B3" s="156" t="s">
        <v>867</v>
      </c>
      <c r="C3" s="156" t="s">
        <v>91</v>
      </c>
      <c r="D3" s="156" t="s">
        <v>128</v>
      </c>
      <c r="E3" s="156" t="s">
        <v>868</v>
      </c>
      <c r="F3" s="156" t="s">
        <v>130</v>
      </c>
      <c r="G3" s="156" t="s">
        <v>131</v>
      </c>
      <c r="H3" s="156" t="s">
        <v>132</v>
      </c>
    </row>
    <row r="4" spans="1:8" x14ac:dyDescent="0.25">
      <c r="A4" s="157" t="s">
        <v>869</v>
      </c>
      <c r="B4" s="158">
        <v>0.06</v>
      </c>
      <c r="C4" s="158" t="s">
        <v>870</v>
      </c>
      <c r="D4" s="158" t="s">
        <v>138</v>
      </c>
      <c r="E4" s="158" t="s">
        <v>138</v>
      </c>
      <c r="F4" s="158" t="s">
        <v>138</v>
      </c>
      <c r="G4" s="158" t="s">
        <v>138</v>
      </c>
      <c r="H4" s="158" t="s">
        <v>138</v>
      </c>
    </row>
    <row r="5" spans="1:8" ht="25.5" x14ac:dyDescent="0.25">
      <c r="A5" s="157" t="s">
        <v>871</v>
      </c>
      <c r="B5" s="158">
        <v>0.621</v>
      </c>
      <c r="C5" s="158" t="s">
        <v>872</v>
      </c>
      <c r="D5" s="158" t="s">
        <v>141</v>
      </c>
      <c r="E5" s="158" t="s">
        <v>240</v>
      </c>
      <c r="F5" s="158" t="s">
        <v>873</v>
      </c>
      <c r="G5" s="158" t="s">
        <v>874</v>
      </c>
      <c r="H5" s="159" t="s">
        <v>240</v>
      </c>
    </row>
    <row r="6" spans="1:8" ht="38.25" x14ac:dyDescent="0.25">
      <c r="A6" s="160" t="s">
        <v>875</v>
      </c>
      <c r="B6" s="161">
        <v>14.468</v>
      </c>
      <c r="C6" s="159" t="s">
        <v>876</v>
      </c>
      <c r="D6" s="159" t="s">
        <v>135</v>
      </c>
      <c r="E6" s="159">
        <v>300</v>
      </c>
      <c r="F6" s="159" t="s">
        <v>136</v>
      </c>
      <c r="G6" s="158" t="s">
        <v>877</v>
      </c>
      <c r="H6" s="159"/>
    </row>
    <row r="7" spans="1:8" ht="25.5" x14ac:dyDescent="0.25">
      <c r="A7" s="160" t="s">
        <v>878</v>
      </c>
      <c r="B7" s="161">
        <v>0.125</v>
      </c>
      <c r="C7" s="159" t="s">
        <v>876</v>
      </c>
      <c r="D7" s="159" t="s">
        <v>135</v>
      </c>
      <c r="E7" s="159">
        <v>300</v>
      </c>
      <c r="F7" s="159" t="s">
        <v>136</v>
      </c>
      <c r="G7" s="159" t="s">
        <v>879</v>
      </c>
      <c r="H7" s="159"/>
    </row>
    <row r="8" spans="1:8" ht="25.5" customHeight="1" x14ac:dyDescent="0.25">
      <c r="A8" s="159"/>
      <c r="B8" s="162">
        <v>15.273999999999999</v>
      </c>
      <c r="C8" s="188"/>
      <c r="D8" s="188"/>
      <c r="E8" s="188"/>
      <c r="F8" s="188"/>
      <c r="G8" s="188"/>
      <c r="H8" s="188"/>
    </row>
    <row r="9" spans="1:8" x14ac:dyDescent="0.25">
      <c r="A9" s="159"/>
      <c r="B9" s="163"/>
      <c r="C9" s="159"/>
      <c r="D9" s="159"/>
      <c r="E9" s="159"/>
      <c r="F9" s="159"/>
      <c r="G9" s="159"/>
      <c r="H9" s="159"/>
    </row>
  </sheetData>
  <mergeCells count="2">
    <mergeCell ref="A2:H2"/>
    <mergeCell ref="C8:H8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pane ySplit="2" topLeftCell="A5" activePane="bottomLeft" state="frozen"/>
      <selection pane="bottomLeft" activeCell="C16" sqref="C16"/>
    </sheetView>
  </sheetViews>
  <sheetFormatPr defaultRowHeight="15" x14ac:dyDescent="0.25"/>
  <cols>
    <col min="1" max="1" width="18.7109375" style="85" bestFit="1" customWidth="1"/>
    <col min="2" max="2" width="39" style="85" bestFit="1" customWidth="1"/>
    <col min="3" max="3" width="17.28515625" style="68" bestFit="1" customWidth="1"/>
    <col min="4" max="4" width="12.5703125" style="68" bestFit="1" customWidth="1"/>
    <col min="5" max="5" width="28.140625" style="68" bestFit="1" customWidth="1"/>
    <col min="6" max="6" width="14.140625" bestFit="1" customWidth="1"/>
    <col min="7" max="7" width="39.140625" customWidth="1"/>
  </cols>
  <sheetData>
    <row r="1" spans="1:7" ht="15.75" x14ac:dyDescent="0.25">
      <c r="A1" s="246" t="s">
        <v>859</v>
      </c>
      <c r="B1" s="246"/>
      <c r="C1" s="246"/>
      <c r="D1" s="246"/>
      <c r="E1" s="246"/>
      <c r="F1" s="246"/>
    </row>
    <row r="2" spans="1:7" x14ac:dyDescent="0.25">
      <c r="A2" s="132" t="s">
        <v>385</v>
      </c>
      <c r="B2" s="132" t="s">
        <v>386</v>
      </c>
      <c r="C2" s="133" t="s">
        <v>387</v>
      </c>
      <c r="D2" s="133" t="s">
        <v>67</v>
      </c>
      <c r="E2" s="133" t="s">
        <v>788</v>
      </c>
      <c r="F2" s="133" t="s">
        <v>389</v>
      </c>
    </row>
    <row r="3" spans="1:7" x14ac:dyDescent="0.25">
      <c r="A3" s="134" t="s">
        <v>789</v>
      </c>
      <c r="B3" s="134" t="s">
        <v>790</v>
      </c>
      <c r="C3" s="9" t="s">
        <v>791</v>
      </c>
      <c r="D3" s="9">
        <v>0</v>
      </c>
      <c r="E3" s="9">
        <v>0</v>
      </c>
      <c r="F3" s="1" t="s">
        <v>482</v>
      </c>
      <c r="G3" s="68"/>
    </row>
    <row r="4" spans="1:7" x14ac:dyDescent="0.25">
      <c r="A4" s="134" t="s">
        <v>792</v>
      </c>
      <c r="B4" s="134" t="s">
        <v>793</v>
      </c>
      <c r="C4" s="9">
        <v>1</v>
      </c>
      <c r="D4" s="9">
        <v>60</v>
      </c>
      <c r="E4" s="9">
        <f>D4+E3</f>
        <v>60</v>
      </c>
      <c r="F4" s="1" t="s">
        <v>482</v>
      </c>
      <c r="G4" s="68"/>
    </row>
    <row r="5" spans="1:7" x14ac:dyDescent="0.25">
      <c r="A5" s="134" t="s">
        <v>785</v>
      </c>
      <c r="B5" s="134" t="s">
        <v>786</v>
      </c>
      <c r="C5" s="9" t="s">
        <v>123</v>
      </c>
      <c r="D5" s="9">
        <v>40</v>
      </c>
      <c r="E5" s="9">
        <f t="shared" ref="E5:E20" si="0">D5+E4</f>
        <v>100</v>
      </c>
      <c r="F5" s="1" t="s">
        <v>482</v>
      </c>
    </row>
    <row r="6" spans="1:7" x14ac:dyDescent="0.25">
      <c r="A6" s="134" t="s">
        <v>794</v>
      </c>
      <c r="B6" s="134" t="s">
        <v>795</v>
      </c>
      <c r="C6" s="9">
        <v>2</v>
      </c>
      <c r="D6" s="9">
        <v>236</v>
      </c>
      <c r="E6" s="9">
        <f t="shared" si="0"/>
        <v>336</v>
      </c>
      <c r="F6" s="1" t="s">
        <v>482</v>
      </c>
    </row>
    <row r="7" spans="1:7" x14ac:dyDescent="0.25">
      <c r="A7" s="134" t="s">
        <v>796</v>
      </c>
      <c r="B7" s="134" t="s">
        <v>797</v>
      </c>
      <c r="C7" s="9">
        <v>3</v>
      </c>
      <c r="D7" s="9">
        <v>150</v>
      </c>
      <c r="E7" s="9">
        <f t="shared" si="0"/>
        <v>486</v>
      </c>
      <c r="F7" s="1" t="s">
        <v>482</v>
      </c>
    </row>
    <row r="8" spans="1:7" x14ac:dyDescent="0.25">
      <c r="A8" s="134" t="s">
        <v>798</v>
      </c>
      <c r="B8" s="134" t="s">
        <v>799</v>
      </c>
      <c r="C8" s="9">
        <v>4</v>
      </c>
      <c r="D8" s="9">
        <v>170</v>
      </c>
      <c r="E8" s="9">
        <f t="shared" si="0"/>
        <v>656</v>
      </c>
      <c r="F8" s="1" t="s">
        <v>482</v>
      </c>
    </row>
    <row r="9" spans="1:7" x14ac:dyDescent="0.25">
      <c r="A9" s="134" t="s">
        <v>800</v>
      </c>
      <c r="B9" s="134" t="s">
        <v>801</v>
      </c>
      <c r="C9" s="9">
        <v>5</v>
      </c>
      <c r="D9" s="9">
        <v>210</v>
      </c>
      <c r="E9" s="9">
        <f t="shared" si="0"/>
        <v>866</v>
      </c>
      <c r="F9" s="1" t="s">
        <v>482</v>
      </c>
    </row>
    <row r="10" spans="1:7" x14ac:dyDescent="0.25">
      <c r="A10" s="134" t="s">
        <v>802</v>
      </c>
      <c r="B10" s="134" t="s">
        <v>803</v>
      </c>
      <c r="C10" s="9">
        <v>6</v>
      </c>
      <c r="D10" s="9">
        <v>194</v>
      </c>
      <c r="E10" s="9">
        <f t="shared" si="0"/>
        <v>1060</v>
      </c>
      <c r="F10" s="1" t="s">
        <v>482</v>
      </c>
    </row>
    <row r="11" spans="1:7" x14ac:dyDescent="0.25">
      <c r="A11" s="17" t="s">
        <v>804</v>
      </c>
      <c r="B11" s="17" t="s">
        <v>805</v>
      </c>
      <c r="C11" s="9">
        <v>7</v>
      </c>
      <c r="D11" s="9">
        <v>176</v>
      </c>
      <c r="E11" s="9">
        <f t="shared" si="0"/>
        <v>1236</v>
      </c>
      <c r="F11" s="1" t="s">
        <v>482</v>
      </c>
    </row>
    <row r="12" spans="1:7" x14ac:dyDescent="0.25">
      <c r="A12" s="17" t="s">
        <v>806</v>
      </c>
      <c r="B12" s="17" t="s">
        <v>807</v>
      </c>
      <c r="C12" s="9">
        <v>8</v>
      </c>
      <c r="D12" s="9">
        <v>169</v>
      </c>
      <c r="E12" s="9">
        <f t="shared" si="0"/>
        <v>1405</v>
      </c>
      <c r="F12" s="1" t="s">
        <v>482</v>
      </c>
    </row>
    <row r="13" spans="1:7" x14ac:dyDescent="0.25">
      <c r="A13" s="17" t="s">
        <v>808</v>
      </c>
      <c r="B13" s="17" t="s">
        <v>809</v>
      </c>
      <c r="C13" s="9">
        <v>9</v>
      </c>
      <c r="D13" s="9">
        <v>166</v>
      </c>
      <c r="E13" s="9">
        <f t="shared" si="0"/>
        <v>1571</v>
      </c>
      <c r="F13" s="1" t="s">
        <v>482</v>
      </c>
    </row>
    <row r="14" spans="1:7" x14ac:dyDescent="0.25">
      <c r="A14" s="17" t="s">
        <v>810</v>
      </c>
      <c r="B14" s="17" t="s">
        <v>811</v>
      </c>
      <c r="C14" s="9">
        <v>10</v>
      </c>
      <c r="D14" s="9">
        <v>155</v>
      </c>
      <c r="E14" s="9">
        <f t="shared" si="0"/>
        <v>1726</v>
      </c>
      <c r="F14" s="1" t="s">
        <v>482</v>
      </c>
    </row>
    <row r="15" spans="1:7" x14ac:dyDescent="0.25">
      <c r="A15" s="17" t="s">
        <v>812</v>
      </c>
      <c r="B15" s="17" t="s">
        <v>813</v>
      </c>
      <c r="C15" s="9">
        <v>11</v>
      </c>
      <c r="D15" s="9">
        <v>175</v>
      </c>
      <c r="E15" s="9">
        <f t="shared" si="0"/>
        <v>1901</v>
      </c>
      <c r="F15" s="1" t="s">
        <v>482</v>
      </c>
    </row>
    <row r="16" spans="1:7" x14ac:dyDescent="0.25">
      <c r="A16" s="17" t="s">
        <v>814</v>
      </c>
      <c r="B16" s="17" t="s">
        <v>815</v>
      </c>
      <c r="C16" s="9">
        <v>12</v>
      </c>
      <c r="D16" s="9">
        <v>112</v>
      </c>
      <c r="E16" s="9">
        <f t="shared" si="0"/>
        <v>2013</v>
      </c>
      <c r="F16" s="1" t="s">
        <v>482</v>
      </c>
    </row>
    <row r="17" spans="1:6" x14ac:dyDescent="0.25">
      <c r="A17" s="17" t="s">
        <v>816</v>
      </c>
      <c r="B17" s="17" t="s">
        <v>817</v>
      </c>
      <c r="C17" s="9">
        <v>13</v>
      </c>
      <c r="D17" s="9">
        <v>112</v>
      </c>
      <c r="E17" s="9">
        <f t="shared" si="0"/>
        <v>2125</v>
      </c>
      <c r="F17" s="1" t="s">
        <v>482</v>
      </c>
    </row>
    <row r="18" spans="1:6" x14ac:dyDescent="0.25">
      <c r="A18" s="17" t="s">
        <v>818</v>
      </c>
      <c r="B18" s="17" t="s">
        <v>819</v>
      </c>
      <c r="C18" s="9">
        <v>14</v>
      </c>
      <c r="D18" s="9">
        <v>134.5</v>
      </c>
      <c r="E18" s="9">
        <f t="shared" si="0"/>
        <v>2259.5</v>
      </c>
      <c r="F18" s="1" t="s">
        <v>482</v>
      </c>
    </row>
    <row r="19" spans="1:6" x14ac:dyDescent="0.25">
      <c r="A19" s="17" t="s">
        <v>820</v>
      </c>
      <c r="B19" s="17" t="s">
        <v>821</v>
      </c>
      <c r="C19" s="9">
        <v>15</v>
      </c>
      <c r="D19" s="9">
        <v>161.5</v>
      </c>
      <c r="E19" s="9">
        <f t="shared" si="0"/>
        <v>2421</v>
      </c>
      <c r="F19" s="1" t="s">
        <v>482</v>
      </c>
    </row>
    <row r="20" spans="1:6" x14ac:dyDescent="0.25">
      <c r="A20" s="17" t="s">
        <v>822</v>
      </c>
      <c r="B20" s="17" t="s">
        <v>823</v>
      </c>
      <c r="C20" s="9" t="s">
        <v>824</v>
      </c>
      <c r="D20" s="9">
        <v>82.6</v>
      </c>
      <c r="E20" s="9">
        <f t="shared" si="0"/>
        <v>2503.6</v>
      </c>
      <c r="F20" s="1" t="s">
        <v>482</v>
      </c>
    </row>
    <row r="21" spans="1:6" x14ac:dyDescent="0.25">
      <c r="C21" s="143" t="s">
        <v>68</v>
      </c>
      <c r="D21" s="143">
        <f>SUM(D3:D20)</f>
        <v>2503.6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pane ySplit="2" topLeftCell="A6" activePane="bottomLeft" state="frozen"/>
      <selection pane="bottomLeft" activeCell="C8" sqref="C8"/>
    </sheetView>
  </sheetViews>
  <sheetFormatPr defaultRowHeight="15" x14ac:dyDescent="0.25"/>
  <cols>
    <col min="1" max="1" width="18.7109375" style="85" bestFit="1" customWidth="1"/>
    <col min="2" max="2" width="39" style="85" bestFit="1" customWidth="1"/>
    <col min="3" max="3" width="17.28515625" style="68" bestFit="1" customWidth="1"/>
    <col min="4" max="4" width="12.5703125" style="68" bestFit="1" customWidth="1"/>
    <col min="5" max="5" width="28.140625" style="68" bestFit="1" customWidth="1"/>
    <col min="6" max="6" width="14.140625" bestFit="1" customWidth="1"/>
    <col min="7" max="7" width="39.140625" customWidth="1"/>
  </cols>
  <sheetData>
    <row r="1" spans="1:7" ht="15.75" x14ac:dyDescent="0.25">
      <c r="A1" s="246" t="s">
        <v>858</v>
      </c>
      <c r="B1" s="246"/>
      <c r="C1" s="246"/>
      <c r="D1" s="246"/>
      <c r="E1" s="246"/>
      <c r="F1" s="246"/>
    </row>
    <row r="2" spans="1:7" x14ac:dyDescent="0.25">
      <c r="A2" s="132" t="s">
        <v>385</v>
      </c>
      <c r="B2" s="132" t="s">
        <v>386</v>
      </c>
      <c r="C2" s="133" t="s">
        <v>387</v>
      </c>
      <c r="D2" s="133" t="s">
        <v>67</v>
      </c>
      <c r="E2" s="133" t="s">
        <v>788</v>
      </c>
      <c r="F2" s="133" t="s">
        <v>389</v>
      </c>
    </row>
    <row r="3" spans="1:7" x14ac:dyDescent="0.25">
      <c r="A3" s="134" t="s">
        <v>825</v>
      </c>
      <c r="B3" s="134" t="s">
        <v>826</v>
      </c>
      <c r="C3" s="9" t="s">
        <v>791</v>
      </c>
      <c r="D3" s="9">
        <v>0</v>
      </c>
      <c r="E3" s="9">
        <v>0</v>
      </c>
      <c r="F3" s="1" t="s">
        <v>482</v>
      </c>
      <c r="G3" s="68"/>
    </row>
    <row r="4" spans="1:7" x14ac:dyDescent="0.25">
      <c r="A4" s="134" t="s">
        <v>827</v>
      </c>
      <c r="B4" s="134" t="s">
        <v>828</v>
      </c>
      <c r="C4" s="9">
        <v>1</v>
      </c>
      <c r="D4" s="9">
        <v>43</v>
      </c>
      <c r="E4" s="9">
        <f>D4+E3</f>
        <v>43</v>
      </c>
      <c r="F4" s="1" t="s">
        <v>482</v>
      </c>
      <c r="G4" s="68"/>
    </row>
    <row r="5" spans="1:7" x14ac:dyDescent="0.25">
      <c r="A5" s="134" t="s">
        <v>829</v>
      </c>
      <c r="B5" s="134" t="s">
        <v>830</v>
      </c>
      <c r="C5" s="9" t="s">
        <v>123</v>
      </c>
      <c r="D5" s="9">
        <v>63</v>
      </c>
      <c r="E5" s="9">
        <f t="shared" ref="E5:E21" si="0">D5+E4</f>
        <v>106</v>
      </c>
      <c r="F5" s="1" t="s">
        <v>482</v>
      </c>
    </row>
    <row r="6" spans="1:7" x14ac:dyDescent="0.25">
      <c r="A6" s="134" t="s">
        <v>831</v>
      </c>
      <c r="B6" s="134" t="s">
        <v>832</v>
      </c>
      <c r="C6" s="9" t="s">
        <v>833</v>
      </c>
      <c r="D6" s="9">
        <v>55</v>
      </c>
      <c r="E6" s="9">
        <f t="shared" si="0"/>
        <v>161</v>
      </c>
      <c r="F6" s="1" t="s">
        <v>482</v>
      </c>
    </row>
    <row r="7" spans="1:7" x14ac:dyDescent="0.25">
      <c r="A7" s="134" t="s">
        <v>834</v>
      </c>
      <c r="B7" s="134" t="s">
        <v>835</v>
      </c>
      <c r="C7" s="9">
        <v>2</v>
      </c>
      <c r="D7" s="9">
        <v>199</v>
      </c>
      <c r="E7" s="9">
        <f t="shared" si="0"/>
        <v>360</v>
      </c>
      <c r="F7" s="1" t="s">
        <v>482</v>
      </c>
    </row>
    <row r="8" spans="1:7" x14ac:dyDescent="0.25">
      <c r="A8" s="134" t="s">
        <v>836</v>
      </c>
      <c r="B8" s="134" t="s">
        <v>837</v>
      </c>
      <c r="C8" s="9">
        <v>3</v>
      </c>
      <c r="D8" s="9">
        <v>116</v>
      </c>
      <c r="E8" s="9">
        <f t="shared" si="0"/>
        <v>476</v>
      </c>
      <c r="F8" s="1" t="s">
        <v>482</v>
      </c>
    </row>
    <row r="9" spans="1:7" x14ac:dyDescent="0.25">
      <c r="A9" s="134" t="s">
        <v>838</v>
      </c>
      <c r="B9" s="134" t="s">
        <v>839</v>
      </c>
      <c r="C9" s="9">
        <v>4</v>
      </c>
      <c r="D9" s="9">
        <v>192</v>
      </c>
      <c r="E9" s="9">
        <f t="shared" si="0"/>
        <v>668</v>
      </c>
      <c r="F9" s="1" t="s">
        <v>482</v>
      </c>
    </row>
    <row r="10" spans="1:7" x14ac:dyDescent="0.25">
      <c r="A10" s="134" t="s">
        <v>840</v>
      </c>
      <c r="B10" s="134" t="s">
        <v>841</v>
      </c>
      <c r="C10" s="9">
        <v>5</v>
      </c>
      <c r="D10" s="9">
        <v>186</v>
      </c>
      <c r="E10" s="9">
        <f t="shared" si="0"/>
        <v>854</v>
      </c>
      <c r="F10" s="1" t="s">
        <v>482</v>
      </c>
    </row>
    <row r="11" spans="1:7" x14ac:dyDescent="0.25">
      <c r="A11" s="17" t="s">
        <v>842</v>
      </c>
      <c r="B11" s="17" t="s">
        <v>843</v>
      </c>
      <c r="C11" s="9">
        <v>6</v>
      </c>
      <c r="D11" s="9">
        <v>152</v>
      </c>
      <c r="E11" s="9">
        <f t="shared" si="0"/>
        <v>1006</v>
      </c>
      <c r="F11" s="1" t="s">
        <v>482</v>
      </c>
    </row>
    <row r="12" spans="1:7" x14ac:dyDescent="0.25">
      <c r="A12" s="17" t="s">
        <v>844</v>
      </c>
      <c r="B12" s="17" t="s">
        <v>845</v>
      </c>
      <c r="C12" s="9">
        <v>7</v>
      </c>
      <c r="D12" s="9">
        <v>140</v>
      </c>
      <c r="E12" s="9">
        <f t="shared" si="0"/>
        <v>1146</v>
      </c>
      <c r="F12" s="1" t="s">
        <v>482</v>
      </c>
    </row>
    <row r="13" spans="1:7" x14ac:dyDescent="0.25">
      <c r="A13" s="17" t="s">
        <v>846</v>
      </c>
      <c r="B13" s="17" t="s">
        <v>847</v>
      </c>
      <c r="C13" s="9">
        <v>8</v>
      </c>
      <c r="D13" s="9">
        <v>147</v>
      </c>
      <c r="E13" s="9">
        <f t="shared" si="0"/>
        <v>1293</v>
      </c>
      <c r="F13" s="1" t="s">
        <v>482</v>
      </c>
    </row>
    <row r="14" spans="1:7" x14ac:dyDescent="0.25">
      <c r="A14" s="17" t="s">
        <v>848</v>
      </c>
      <c r="B14" s="17" t="s">
        <v>849</v>
      </c>
      <c r="C14" s="9">
        <v>9</v>
      </c>
      <c r="D14" s="9">
        <v>180</v>
      </c>
      <c r="E14" s="9">
        <f t="shared" si="0"/>
        <v>1473</v>
      </c>
      <c r="F14" s="1" t="s">
        <v>482</v>
      </c>
    </row>
    <row r="15" spans="1:7" x14ac:dyDescent="0.25">
      <c r="A15" s="17" t="s">
        <v>850</v>
      </c>
      <c r="B15" s="17" t="s">
        <v>851</v>
      </c>
      <c r="C15" s="9">
        <v>10</v>
      </c>
      <c r="D15" s="9">
        <v>172</v>
      </c>
      <c r="E15" s="9">
        <f t="shared" si="0"/>
        <v>1645</v>
      </c>
      <c r="F15" s="1" t="s">
        <v>482</v>
      </c>
    </row>
    <row r="16" spans="1:7" x14ac:dyDescent="0.25">
      <c r="A16" s="17" t="s">
        <v>852</v>
      </c>
      <c r="B16" s="17" t="s">
        <v>853</v>
      </c>
      <c r="C16" s="9">
        <v>11</v>
      </c>
      <c r="D16" s="9">
        <v>175</v>
      </c>
      <c r="E16" s="9">
        <f t="shared" si="0"/>
        <v>1820</v>
      </c>
      <c r="F16" s="1" t="s">
        <v>482</v>
      </c>
    </row>
    <row r="17" spans="1:6" x14ac:dyDescent="0.25">
      <c r="A17" s="17" t="s">
        <v>854</v>
      </c>
      <c r="B17" s="17" t="s">
        <v>855</v>
      </c>
      <c r="C17" s="9">
        <v>12</v>
      </c>
      <c r="D17" s="9">
        <v>170</v>
      </c>
      <c r="E17" s="9">
        <f t="shared" si="0"/>
        <v>1990</v>
      </c>
      <c r="F17" s="1" t="s">
        <v>482</v>
      </c>
    </row>
    <row r="18" spans="1:6" x14ac:dyDescent="0.25">
      <c r="A18" s="17" t="s">
        <v>816</v>
      </c>
      <c r="B18" s="17" t="s">
        <v>817</v>
      </c>
      <c r="C18" s="9">
        <v>13</v>
      </c>
      <c r="D18" s="9">
        <v>115</v>
      </c>
      <c r="E18" s="9">
        <f t="shared" si="0"/>
        <v>2105</v>
      </c>
      <c r="F18" s="1" t="s">
        <v>482</v>
      </c>
    </row>
    <row r="19" spans="1:6" x14ac:dyDescent="0.25">
      <c r="A19" s="17" t="s">
        <v>818</v>
      </c>
      <c r="B19" s="17" t="s">
        <v>819</v>
      </c>
      <c r="C19" s="9">
        <v>14</v>
      </c>
      <c r="D19" s="9">
        <v>134.5</v>
      </c>
      <c r="E19" s="9">
        <f t="shared" si="0"/>
        <v>2239.5</v>
      </c>
      <c r="F19" s="1" t="s">
        <v>482</v>
      </c>
    </row>
    <row r="20" spans="1:6" x14ac:dyDescent="0.25">
      <c r="A20" s="17" t="s">
        <v>820</v>
      </c>
      <c r="B20" s="17" t="s">
        <v>821</v>
      </c>
      <c r="C20" s="9">
        <v>15</v>
      </c>
      <c r="D20" s="9">
        <v>161.5</v>
      </c>
      <c r="E20" s="9">
        <f t="shared" si="0"/>
        <v>2401</v>
      </c>
      <c r="F20" s="1" t="s">
        <v>482</v>
      </c>
    </row>
    <row r="21" spans="1:6" x14ac:dyDescent="0.25">
      <c r="A21" s="17" t="s">
        <v>856</v>
      </c>
      <c r="B21" s="17" t="s">
        <v>857</v>
      </c>
      <c r="C21" s="9" t="s">
        <v>824</v>
      </c>
      <c r="D21" s="9">
        <v>82.6</v>
      </c>
      <c r="E21" s="9">
        <f t="shared" si="0"/>
        <v>2483.6</v>
      </c>
      <c r="F21" s="1" t="s">
        <v>482</v>
      </c>
    </row>
    <row r="22" spans="1:6" ht="15.75" x14ac:dyDescent="0.25">
      <c r="C22" s="142" t="s">
        <v>68</v>
      </c>
      <c r="D22" s="142">
        <f>SUM(D3:D21)</f>
        <v>2483.6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pane ySplit="1" topLeftCell="A167" activePane="bottomLeft" state="frozen"/>
      <selection pane="bottomLeft" activeCell="B181" sqref="B181"/>
    </sheetView>
  </sheetViews>
  <sheetFormatPr defaultRowHeight="15.75" x14ac:dyDescent="0.25"/>
  <cols>
    <col min="1" max="1" width="11.28515625" style="28" customWidth="1"/>
    <col min="2" max="2" width="19.42578125" style="28" customWidth="1"/>
    <col min="3" max="3" width="20.7109375" style="28" customWidth="1"/>
    <col min="4" max="16384" width="9.140625" style="7"/>
  </cols>
  <sheetData>
    <row r="1" spans="1:3" x14ac:dyDescent="0.25">
      <c r="A1" s="193" t="s">
        <v>95</v>
      </c>
      <c r="B1" s="193"/>
      <c r="C1" s="193"/>
    </row>
    <row r="2" spans="1:3" ht="15" x14ac:dyDescent="0.25">
      <c r="A2" s="194" t="s">
        <v>92</v>
      </c>
      <c r="B2" s="195" t="s">
        <v>66</v>
      </c>
      <c r="C2" s="195" t="s">
        <v>93</v>
      </c>
    </row>
    <row r="3" spans="1:3" ht="15" x14ac:dyDescent="0.25">
      <c r="A3" s="194"/>
      <c r="B3" s="195"/>
      <c r="C3" s="195"/>
    </row>
    <row r="4" spans="1:3" ht="25.5" customHeight="1" x14ac:dyDescent="0.25">
      <c r="A4" s="3"/>
      <c r="B4" s="3" t="s">
        <v>96</v>
      </c>
      <c r="C4" s="27"/>
    </row>
    <row r="5" spans="1:3" x14ac:dyDescent="0.25">
      <c r="A5" s="16"/>
      <c r="B5" s="4"/>
      <c r="C5" s="14">
        <v>93</v>
      </c>
    </row>
    <row r="6" spans="1:3" x14ac:dyDescent="0.25">
      <c r="A6" s="16">
        <v>1</v>
      </c>
      <c r="B6" s="16">
        <v>287</v>
      </c>
      <c r="C6" s="14"/>
    </row>
    <row r="7" spans="1:3" x14ac:dyDescent="0.25">
      <c r="A7" s="16"/>
      <c r="B7" s="16"/>
      <c r="C7" s="14">
        <v>253</v>
      </c>
    </row>
    <row r="8" spans="1:3" x14ac:dyDescent="0.25">
      <c r="A8" s="16">
        <v>2</v>
      </c>
      <c r="B8" s="16">
        <v>286</v>
      </c>
      <c r="C8" s="14"/>
    </row>
    <row r="9" spans="1:3" x14ac:dyDescent="0.25">
      <c r="A9" s="16"/>
      <c r="B9" s="16"/>
      <c r="C9" s="14">
        <v>282</v>
      </c>
    </row>
    <row r="10" spans="1:3" x14ac:dyDescent="0.25">
      <c r="A10" s="16">
        <v>3</v>
      </c>
      <c r="B10" s="16">
        <v>285</v>
      </c>
      <c r="C10" s="14"/>
    </row>
    <row r="11" spans="1:3" x14ac:dyDescent="0.25">
      <c r="A11" s="16"/>
      <c r="B11" s="16"/>
      <c r="C11" s="14">
        <v>209</v>
      </c>
    </row>
    <row r="12" spans="1:3" x14ac:dyDescent="0.25">
      <c r="A12" s="16">
        <v>4</v>
      </c>
      <c r="B12" s="16">
        <v>284</v>
      </c>
      <c r="C12" s="14"/>
    </row>
    <row r="13" spans="1:3" x14ac:dyDescent="0.25">
      <c r="A13" s="16"/>
      <c r="B13" s="16"/>
      <c r="C13" s="14">
        <v>282</v>
      </c>
    </row>
    <row r="14" spans="1:3" x14ac:dyDescent="0.25">
      <c r="A14" s="16">
        <v>5</v>
      </c>
      <c r="B14" s="16">
        <v>283</v>
      </c>
      <c r="C14" s="14"/>
    </row>
    <row r="15" spans="1:3" x14ac:dyDescent="0.25">
      <c r="A15" s="16"/>
      <c r="B15" s="16"/>
      <c r="C15" s="14">
        <v>204</v>
      </c>
    </row>
    <row r="16" spans="1:3" x14ac:dyDescent="0.25">
      <c r="A16" s="16">
        <v>6</v>
      </c>
      <c r="B16" s="16">
        <v>282</v>
      </c>
      <c r="C16" s="14"/>
    </row>
    <row r="17" spans="1:3" x14ac:dyDescent="0.25">
      <c r="A17" s="16"/>
      <c r="B17" s="16"/>
      <c r="C17" s="14">
        <v>276</v>
      </c>
    </row>
    <row r="18" spans="1:3" x14ac:dyDescent="0.25">
      <c r="A18" s="16">
        <v>7</v>
      </c>
      <c r="B18" s="16">
        <v>281</v>
      </c>
      <c r="C18" s="14"/>
    </row>
    <row r="19" spans="1:3" x14ac:dyDescent="0.25">
      <c r="A19" s="16"/>
      <c r="B19" s="16"/>
      <c r="C19" s="14">
        <v>190</v>
      </c>
    </row>
    <row r="20" spans="1:3" x14ac:dyDescent="0.25">
      <c r="A20" s="16">
        <v>8</v>
      </c>
      <c r="B20" s="16">
        <v>280</v>
      </c>
      <c r="C20" s="14"/>
    </row>
    <row r="21" spans="1:3" x14ac:dyDescent="0.25">
      <c r="A21" s="16"/>
      <c r="B21" s="16"/>
      <c r="C21" s="14">
        <v>361</v>
      </c>
    </row>
    <row r="22" spans="1:3" x14ac:dyDescent="0.25">
      <c r="A22" s="16">
        <v>9</v>
      </c>
      <c r="B22" s="16">
        <v>279</v>
      </c>
      <c r="C22" s="14"/>
    </row>
    <row r="23" spans="1:3" x14ac:dyDescent="0.25">
      <c r="A23" s="16"/>
      <c r="B23" s="16"/>
      <c r="C23" s="14">
        <v>253</v>
      </c>
    </row>
    <row r="24" spans="1:3" x14ac:dyDescent="0.25">
      <c r="A24" s="16">
        <v>10</v>
      </c>
      <c r="B24" s="16">
        <v>278</v>
      </c>
      <c r="C24" s="14"/>
    </row>
    <row r="25" spans="1:3" x14ac:dyDescent="0.25">
      <c r="A25" s="16"/>
      <c r="B25" s="16"/>
      <c r="C25" s="14">
        <v>243</v>
      </c>
    </row>
    <row r="26" spans="1:3" x14ac:dyDescent="0.25">
      <c r="A26" s="16">
        <v>11</v>
      </c>
      <c r="B26" s="16">
        <v>277</v>
      </c>
      <c r="C26" s="14"/>
    </row>
    <row r="27" spans="1:3" x14ac:dyDescent="0.25">
      <c r="A27" s="16"/>
      <c r="B27" s="16"/>
      <c r="C27" s="14">
        <v>297</v>
      </c>
    </row>
    <row r="28" spans="1:3" x14ac:dyDescent="0.25">
      <c r="A28" s="16">
        <v>12</v>
      </c>
      <c r="B28" s="16">
        <v>276</v>
      </c>
      <c r="C28" s="14"/>
    </row>
    <row r="29" spans="1:3" x14ac:dyDescent="0.25">
      <c r="A29" s="16"/>
      <c r="B29" s="16"/>
      <c r="C29" s="14">
        <v>279</v>
      </c>
    </row>
    <row r="30" spans="1:3" x14ac:dyDescent="0.25">
      <c r="A30" s="16">
        <v>13</v>
      </c>
      <c r="B30" s="16">
        <v>275</v>
      </c>
      <c r="C30" s="14"/>
    </row>
    <row r="31" spans="1:3" x14ac:dyDescent="0.25">
      <c r="A31" s="16"/>
      <c r="B31" s="16"/>
      <c r="C31" s="14">
        <v>324</v>
      </c>
    </row>
    <row r="32" spans="1:3" x14ac:dyDescent="0.25">
      <c r="A32" s="16">
        <v>14</v>
      </c>
      <c r="B32" s="16">
        <v>274</v>
      </c>
      <c r="C32" s="14"/>
    </row>
    <row r="33" spans="1:3" x14ac:dyDescent="0.25">
      <c r="A33" s="16"/>
      <c r="B33" s="16"/>
      <c r="C33" s="14">
        <v>251</v>
      </c>
    </row>
    <row r="34" spans="1:3" x14ac:dyDescent="0.25">
      <c r="A34" s="16">
        <v>15</v>
      </c>
      <c r="B34" s="16">
        <v>273</v>
      </c>
      <c r="C34" s="14"/>
    </row>
    <row r="35" spans="1:3" x14ac:dyDescent="0.25">
      <c r="A35" s="16"/>
      <c r="B35" s="16"/>
      <c r="C35" s="14">
        <v>282</v>
      </c>
    </row>
    <row r="36" spans="1:3" x14ac:dyDescent="0.25">
      <c r="A36" s="16">
        <v>16</v>
      </c>
      <c r="B36" s="16">
        <v>272</v>
      </c>
      <c r="C36" s="14"/>
    </row>
    <row r="37" spans="1:3" x14ac:dyDescent="0.25">
      <c r="A37" s="16"/>
      <c r="B37" s="16"/>
      <c r="C37" s="14">
        <v>275</v>
      </c>
    </row>
    <row r="38" spans="1:3" x14ac:dyDescent="0.25">
      <c r="A38" s="16">
        <v>17</v>
      </c>
      <c r="B38" s="16">
        <v>271</v>
      </c>
      <c r="C38" s="14"/>
    </row>
    <row r="39" spans="1:3" x14ac:dyDescent="0.25">
      <c r="A39" s="16"/>
      <c r="B39" s="16"/>
      <c r="C39" s="14">
        <v>246</v>
      </c>
    </row>
    <row r="40" spans="1:3" x14ac:dyDescent="0.25">
      <c r="A40" s="16">
        <v>18</v>
      </c>
      <c r="B40" s="16">
        <v>270</v>
      </c>
      <c r="C40" s="14"/>
    </row>
    <row r="41" spans="1:3" x14ac:dyDescent="0.25">
      <c r="A41" s="16"/>
      <c r="B41" s="16"/>
      <c r="C41" s="14">
        <v>265</v>
      </c>
    </row>
    <row r="42" spans="1:3" x14ac:dyDescent="0.25">
      <c r="A42" s="16">
        <v>19</v>
      </c>
      <c r="B42" s="16">
        <v>269</v>
      </c>
      <c r="C42" s="14"/>
    </row>
    <row r="43" spans="1:3" x14ac:dyDescent="0.25">
      <c r="A43" s="16"/>
      <c r="B43" s="16"/>
      <c r="C43" s="14">
        <v>356</v>
      </c>
    </row>
    <row r="44" spans="1:3" x14ac:dyDescent="0.25">
      <c r="A44" s="16">
        <v>20</v>
      </c>
      <c r="B44" s="16">
        <v>268</v>
      </c>
      <c r="C44" s="14"/>
    </row>
    <row r="45" spans="1:3" x14ac:dyDescent="0.25">
      <c r="A45" s="16"/>
      <c r="B45" s="16"/>
      <c r="C45" s="14">
        <v>339</v>
      </c>
    </row>
    <row r="46" spans="1:3" x14ac:dyDescent="0.25">
      <c r="A46" s="16">
        <v>21</v>
      </c>
      <c r="B46" s="16">
        <v>267</v>
      </c>
      <c r="C46" s="14"/>
    </row>
    <row r="47" spans="1:3" x14ac:dyDescent="0.25">
      <c r="A47" s="16"/>
      <c r="B47" s="16"/>
      <c r="C47" s="14">
        <v>240</v>
      </c>
    </row>
    <row r="48" spans="1:3" x14ac:dyDescent="0.25">
      <c r="A48" s="16">
        <v>22</v>
      </c>
      <c r="B48" s="16">
        <v>266</v>
      </c>
      <c r="C48" s="14"/>
    </row>
    <row r="49" spans="1:3" x14ac:dyDescent="0.25">
      <c r="A49" s="16"/>
      <c r="B49" s="16"/>
      <c r="C49" s="14">
        <v>290</v>
      </c>
    </row>
    <row r="50" spans="1:3" x14ac:dyDescent="0.25">
      <c r="A50" s="16">
        <v>23</v>
      </c>
      <c r="B50" s="16">
        <v>265</v>
      </c>
      <c r="C50" s="14"/>
    </row>
    <row r="51" spans="1:3" x14ac:dyDescent="0.25">
      <c r="A51" s="16"/>
      <c r="B51" s="16"/>
      <c r="C51" s="14">
        <v>101</v>
      </c>
    </row>
    <row r="52" spans="1:3" x14ac:dyDescent="0.25">
      <c r="A52" s="16">
        <v>24</v>
      </c>
      <c r="B52" s="16">
        <v>264</v>
      </c>
      <c r="C52" s="14"/>
    </row>
    <row r="53" spans="1:3" x14ac:dyDescent="0.25">
      <c r="A53" s="16"/>
      <c r="B53" s="16"/>
      <c r="C53" s="14">
        <v>112</v>
      </c>
    </row>
    <row r="54" spans="1:3" x14ac:dyDescent="0.25">
      <c r="A54" s="16">
        <v>25</v>
      </c>
      <c r="B54" s="16">
        <v>263</v>
      </c>
      <c r="C54" s="14"/>
    </row>
    <row r="55" spans="1:3" x14ac:dyDescent="0.25">
      <c r="A55" s="16"/>
      <c r="B55" s="16"/>
      <c r="C55" s="14">
        <v>345</v>
      </c>
    </row>
    <row r="56" spans="1:3" x14ac:dyDescent="0.25">
      <c r="A56" s="16">
        <v>26</v>
      </c>
      <c r="B56" s="16">
        <v>262</v>
      </c>
      <c r="C56" s="14"/>
    </row>
    <row r="57" spans="1:3" x14ac:dyDescent="0.25">
      <c r="A57" s="16"/>
      <c r="B57" s="16"/>
      <c r="C57" s="14">
        <v>262</v>
      </c>
    </row>
    <row r="58" spans="1:3" x14ac:dyDescent="0.25">
      <c r="A58" s="16">
        <v>27</v>
      </c>
      <c r="B58" s="16">
        <v>261</v>
      </c>
      <c r="C58" s="14"/>
    </row>
    <row r="59" spans="1:3" x14ac:dyDescent="0.25">
      <c r="A59" s="16"/>
      <c r="B59" s="16"/>
      <c r="C59" s="14">
        <v>285</v>
      </c>
    </row>
    <row r="60" spans="1:3" x14ac:dyDescent="0.25">
      <c r="A60" s="16">
        <v>28</v>
      </c>
      <c r="B60" s="16">
        <v>260</v>
      </c>
      <c r="C60" s="14"/>
    </row>
    <row r="61" spans="1:3" x14ac:dyDescent="0.25">
      <c r="A61" s="16"/>
      <c r="B61" s="16"/>
      <c r="C61" s="14">
        <v>260</v>
      </c>
    </row>
    <row r="62" spans="1:3" x14ac:dyDescent="0.25">
      <c r="A62" s="16">
        <v>29</v>
      </c>
      <c r="B62" s="16">
        <v>259</v>
      </c>
      <c r="C62" s="14"/>
    </row>
    <row r="63" spans="1:3" x14ac:dyDescent="0.25">
      <c r="A63" s="16"/>
      <c r="B63" s="16"/>
      <c r="C63" s="14">
        <v>353</v>
      </c>
    </row>
    <row r="64" spans="1:3" x14ac:dyDescent="0.25">
      <c r="A64" s="16">
        <v>30</v>
      </c>
      <c r="B64" s="16">
        <v>258</v>
      </c>
      <c r="C64" s="14"/>
    </row>
    <row r="65" spans="1:3" x14ac:dyDescent="0.25">
      <c r="A65" s="16"/>
      <c r="B65" s="16"/>
      <c r="C65" s="14">
        <v>281</v>
      </c>
    </row>
    <row r="66" spans="1:3" x14ac:dyDescent="0.25">
      <c r="A66" s="16">
        <v>31</v>
      </c>
      <c r="B66" s="16">
        <v>257</v>
      </c>
      <c r="C66" s="14"/>
    </row>
    <row r="67" spans="1:3" x14ac:dyDescent="0.25">
      <c r="A67" s="16"/>
      <c r="B67" s="16"/>
      <c r="C67" s="14">
        <v>339</v>
      </c>
    </row>
    <row r="68" spans="1:3" x14ac:dyDescent="0.25">
      <c r="A68" s="16">
        <v>32</v>
      </c>
      <c r="B68" s="16">
        <v>256</v>
      </c>
      <c r="C68" s="14"/>
    </row>
    <row r="69" spans="1:3" x14ac:dyDescent="0.25">
      <c r="A69" s="16"/>
      <c r="B69" s="16"/>
      <c r="C69" s="14">
        <v>270</v>
      </c>
    </row>
    <row r="70" spans="1:3" x14ac:dyDescent="0.25">
      <c r="A70" s="16">
        <v>33</v>
      </c>
      <c r="B70" s="16">
        <v>255</v>
      </c>
      <c r="C70" s="14"/>
    </row>
    <row r="71" spans="1:3" x14ac:dyDescent="0.25">
      <c r="A71" s="16"/>
      <c r="B71" s="16"/>
      <c r="C71" s="14">
        <v>263</v>
      </c>
    </row>
    <row r="72" spans="1:3" x14ac:dyDescent="0.25">
      <c r="A72" s="16">
        <v>34</v>
      </c>
      <c r="B72" s="16">
        <v>254</v>
      </c>
      <c r="C72" s="14"/>
    </row>
    <row r="73" spans="1:3" x14ac:dyDescent="0.25">
      <c r="A73" s="16"/>
      <c r="B73" s="16"/>
      <c r="C73" s="14">
        <v>258</v>
      </c>
    </row>
    <row r="74" spans="1:3" x14ac:dyDescent="0.25">
      <c r="A74" s="16">
        <v>35</v>
      </c>
      <c r="B74" s="16">
        <v>253</v>
      </c>
      <c r="C74" s="14"/>
    </row>
    <row r="75" spans="1:3" x14ac:dyDescent="0.25">
      <c r="A75" s="16"/>
      <c r="B75" s="16"/>
      <c r="C75" s="14">
        <v>291</v>
      </c>
    </row>
    <row r="76" spans="1:3" x14ac:dyDescent="0.25">
      <c r="A76" s="16">
        <v>36</v>
      </c>
      <c r="B76" s="16">
        <v>252</v>
      </c>
      <c r="C76" s="14"/>
    </row>
    <row r="77" spans="1:3" x14ac:dyDescent="0.25">
      <c r="A77" s="16"/>
      <c r="B77" s="16"/>
      <c r="C77" s="14">
        <v>285</v>
      </c>
    </row>
    <row r="78" spans="1:3" x14ac:dyDescent="0.25">
      <c r="A78" s="16">
        <v>37</v>
      </c>
      <c r="B78" s="16">
        <v>251</v>
      </c>
      <c r="C78" s="14"/>
    </row>
    <row r="79" spans="1:3" x14ac:dyDescent="0.25">
      <c r="A79" s="16"/>
      <c r="B79" s="16"/>
      <c r="C79" s="14">
        <v>289</v>
      </c>
    </row>
    <row r="80" spans="1:3" x14ac:dyDescent="0.25">
      <c r="A80" s="16">
        <v>38</v>
      </c>
      <c r="B80" s="16">
        <v>250</v>
      </c>
      <c r="C80" s="14"/>
    </row>
    <row r="81" spans="1:3" x14ac:dyDescent="0.25">
      <c r="A81" s="16"/>
      <c r="B81" s="16"/>
      <c r="C81" s="14">
        <v>260</v>
      </c>
    </row>
    <row r="82" spans="1:3" x14ac:dyDescent="0.25">
      <c r="A82" s="16">
        <v>39</v>
      </c>
      <c r="B82" s="16">
        <v>249</v>
      </c>
      <c r="C82" s="14"/>
    </row>
    <row r="83" spans="1:3" x14ac:dyDescent="0.25">
      <c r="A83" s="16"/>
      <c r="B83" s="16"/>
      <c r="C83" s="14">
        <v>255</v>
      </c>
    </row>
    <row r="84" spans="1:3" x14ac:dyDescent="0.25">
      <c r="A84" s="16">
        <v>40</v>
      </c>
      <c r="B84" s="16">
        <v>248</v>
      </c>
      <c r="C84" s="14"/>
    </row>
    <row r="85" spans="1:3" x14ac:dyDescent="0.25">
      <c r="A85" s="16"/>
      <c r="B85" s="16"/>
      <c r="C85" s="14">
        <v>218</v>
      </c>
    </row>
    <row r="86" spans="1:3" x14ac:dyDescent="0.25">
      <c r="A86" s="16">
        <v>41</v>
      </c>
      <c r="B86" s="16">
        <v>247</v>
      </c>
      <c r="C86" s="14"/>
    </row>
    <row r="87" spans="1:3" x14ac:dyDescent="0.25">
      <c r="A87" s="16"/>
      <c r="B87" s="16"/>
      <c r="C87" s="14">
        <v>311</v>
      </c>
    </row>
    <row r="88" spans="1:3" x14ac:dyDescent="0.25">
      <c r="A88" s="16">
        <v>42</v>
      </c>
      <c r="B88" s="16">
        <v>246</v>
      </c>
      <c r="C88" s="14"/>
    </row>
    <row r="89" spans="1:3" x14ac:dyDescent="0.25">
      <c r="A89" s="16"/>
      <c r="B89" s="16"/>
      <c r="C89" s="8">
        <v>192</v>
      </c>
    </row>
    <row r="90" spans="1:3" x14ac:dyDescent="0.25">
      <c r="A90" s="16">
        <v>43</v>
      </c>
      <c r="B90" s="16">
        <v>245</v>
      </c>
      <c r="C90" s="8"/>
    </row>
    <row r="91" spans="1:3" x14ac:dyDescent="0.25">
      <c r="A91" s="16"/>
      <c r="B91" s="16"/>
      <c r="C91" s="14">
        <v>285</v>
      </c>
    </row>
    <row r="92" spans="1:3" x14ac:dyDescent="0.25">
      <c r="A92" s="16">
        <v>44</v>
      </c>
      <c r="B92" s="16">
        <v>244</v>
      </c>
      <c r="C92" s="14"/>
    </row>
    <row r="93" spans="1:3" x14ac:dyDescent="0.25">
      <c r="A93" s="16"/>
      <c r="B93" s="16"/>
      <c r="C93" s="14">
        <v>259</v>
      </c>
    </row>
    <row r="94" spans="1:3" x14ac:dyDescent="0.25">
      <c r="A94" s="16">
        <v>45</v>
      </c>
      <c r="B94" s="16">
        <v>243</v>
      </c>
      <c r="C94" s="14"/>
    </row>
    <row r="95" spans="1:3" x14ac:dyDescent="0.25">
      <c r="A95" s="16"/>
      <c r="B95" s="16"/>
      <c r="C95" s="14">
        <v>317</v>
      </c>
    </row>
    <row r="96" spans="1:3" x14ac:dyDescent="0.25">
      <c r="A96" s="16">
        <v>46</v>
      </c>
      <c r="B96" s="16">
        <v>242</v>
      </c>
      <c r="C96" s="14"/>
    </row>
    <row r="97" spans="1:3" x14ac:dyDescent="0.25">
      <c r="A97" s="16"/>
      <c r="B97" s="16"/>
      <c r="C97" s="14">
        <v>125</v>
      </c>
    </row>
    <row r="98" spans="1:3" x14ac:dyDescent="0.25">
      <c r="A98" s="16">
        <v>47</v>
      </c>
      <c r="B98" s="16">
        <v>241</v>
      </c>
      <c r="C98" s="14"/>
    </row>
    <row r="99" spans="1:3" x14ac:dyDescent="0.25">
      <c r="A99" s="16"/>
      <c r="B99" s="16"/>
      <c r="C99" s="14">
        <v>314</v>
      </c>
    </row>
    <row r="100" spans="1:3" x14ac:dyDescent="0.25">
      <c r="A100" s="16">
        <v>48</v>
      </c>
      <c r="B100" s="16">
        <v>240</v>
      </c>
      <c r="C100" s="14"/>
    </row>
    <row r="101" spans="1:3" x14ac:dyDescent="0.25">
      <c r="A101" s="16"/>
      <c r="B101" s="16"/>
      <c r="C101" s="14">
        <v>300</v>
      </c>
    </row>
    <row r="102" spans="1:3" x14ac:dyDescent="0.25">
      <c r="A102" s="16">
        <v>49</v>
      </c>
      <c r="B102" s="16">
        <v>239</v>
      </c>
      <c r="C102" s="14"/>
    </row>
    <row r="103" spans="1:3" x14ac:dyDescent="0.25">
      <c r="A103" s="16"/>
      <c r="B103" s="16"/>
      <c r="C103" s="14">
        <v>222</v>
      </c>
    </row>
    <row r="104" spans="1:3" x14ac:dyDescent="0.25">
      <c r="A104" s="16">
        <v>50</v>
      </c>
      <c r="B104" s="16">
        <v>238</v>
      </c>
      <c r="C104" s="14"/>
    </row>
    <row r="105" spans="1:3" x14ac:dyDescent="0.25">
      <c r="A105" s="16"/>
      <c r="B105" s="16"/>
      <c r="C105" s="14">
        <v>231</v>
      </c>
    </row>
    <row r="106" spans="1:3" x14ac:dyDescent="0.25">
      <c r="A106" s="16">
        <v>51</v>
      </c>
      <c r="B106" s="16">
        <v>237</v>
      </c>
      <c r="C106" s="14"/>
    </row>
    <row r="107" spans="1:3" x14ac:dyDescent="0.25">
      <c r="A107" s="16"/>
      <c r="B107" s="16"/>
      <c r="C107" s="14">
        <v>287</v>
      </c>
    </row>
    <row r="108" spans="1:3" x14ac:dyDescent="0.25">
      <c r="A108" s="16">
        <v>52</v>
      </c>
      <c r="B108" s="16">
        <v>236</v>
      </c>
      <c r="C108" s="14"/>
    </row>
    <row r="109" spans="1:3" x14ac:dyDescent="0.25">
      <c r="A109" s="16"/>
      <c r="B109" s="16"/>
      <c r="C109" s="14">
        <v>364</v>
      </c>
    </row>
    <row r="110" spans="1:3" x14ac:dyDescent="0.25">
      <c r="A110" s="16">
        <v>53</v>
      </c>
      <c r="B110" s="16">
        <v>235</v>
      </c>
      <c r="C110" s="14"/>
    </row>
    <row r="111" spans="1:3" x14ac:dyDescent="0.25">
      <c r="A111" s="16"/>
      <c r="B111" s="16"/>
      <c r="C111" s="14">
        <v>287</v>
      </c>
    </row>
    <row r="112" spans="1:3" x14ac:dyDescent="0.25">
      <c r="A112" s="16">
        <v>54</v>
      </c>
      <c r="B112" s="16">
        <v>234</v>
      </c>
      <c r="C112" s="14"/>
    </row>
    <row r="113" spans="1:3" x14ac:dyDescent="0.25">
      <c r="A113" s="16"/>
      <c r="B113" s="16"/>
      <c r="C113" s="14">
        <v>290</v>
      </c>
    </row>
    <row r="114" spans="1:3" x14ac:dyDescent="0.25">
      <c r="A114" s="16">
        <v>55</v>
      </c>
      <c r="B114" s="16">
        <v>233</v>
      </c>
      <c r="C114" s="14"/>
    </row>
    <row r="115" spans="1:3" x14ac:dyDescent="0.25">
      <c r="A115" s="16"/>
      <c r="B115" s="16"/>
      <c r="C115" s="14">
        <v>208</v>
      </c>
    </row>
    <row r="116" spans="1:3" x14ac:dyDescent="0.25">
      <c r="A116" s="16">
        <v>56</v>
      </c>
      <c r="B116" s="16">
        <v>232</v>
      </c>
      <c r="C116" s="14"/>
    </row>
    <row r="117" spans="1:3" x14ac:dyDescent="0.25">
      <c r="A117" s="16"/>
      <c r="B117" s="16"/>
      <c r="C117" s="14">
        <v>263</v>
      </c>
    </row>
    <row r="118" spans="1:3" x14ac:dyDescent="0.25">
      <c r="A118" s="16">
        <v>57</v>
      </c>
      <c r="B118" s="16">
        <v>231</v>
      </c>
      <c r="C118" s="14"/>
    </row>
    <row r="119" spans="1:3" x14ac:dyDescent="0.25">
      <c r="A119" s="16"/>
      <c r="B119" s="16"/>
      <c r="C119" s="14">
        <v>328</v>
      </c>
    </row>
    <row r="120" spans="1:3" x14ac:dyDescent="0.25">
      <c r="A120" s="16">
        <v>58</v>
      </c>
      <c r="B120" s="16">
        <v>230</v>
      </c>
      <c r="C120" s="14"/>
    </row>
    <row r="121" spans="1:3" x14ac:dyDescent="0.25">
      <c r="A121" s="16"/>
      <c r="B121" s="16"/>
      <c r="C121" s="14">
        <v>232</v>
      </c>
    </row>
    <row r="122" spans="1:3" x14ac:dyDescent="0.25">
      <c r="A122" s="16">
        <v>59</v>
      </c>
      <c r="B122" s="16">
        <v>229</v>
      </c>
      <c r="C122" s="14"/>
    </row>
    <row r="123" spans="1:3" x14ac:dyDescent="0.25">
      <c r="A123" s="16"/>
      <c r="B123" s="16"/>
      <c r="C123" s="14">
        <v>291</v>
      </c>
    </row>
    <row r="124" spans="1:3" x14ac:dyDescent="0.25">
      <c r="A124" s="16">
        <v>60</v>
      </c>
      <c r="B124" s="16">
        <v>228</v>
      </c>
      <c r="C124" s="14"/>
    </row>
    <row r="125" spans="1:3" x14ac:dyDescent="0.25">
      <c r="A125" s="16"/>
      <c r="B125" s="16"/>
      <c r="C125" s="14">
        <v>274</v>
      </c>
    </row>
    <row r="126" spans="1:3" x14ac:dyDescent="0.25">
      <c r="A126" s="16">
        <v>61</v>
      </c>
      <c r="B126" s="16">
        <v>227</v>
      </c>
      <c r="C126" s="14"/>
    </row>
    <row r="127" spans="1:3" x14ac:dyDescent="0.25">
      <c r="A127" s="16"/>
      <c r="B127" s="16"/>
      <c r="C127" s="14">
        <v>291</v>
      </c>
    </row>
    <row r="128" spans="1:3" x14ac:dyDescent="0.25">
      <c r="A128" s="16">
        <v>62</v>
      </c>
      <c r="B128" s="16">
        <v>226</v>
      </c>
      <c r="C128" s="14"/>
    </row>
    <row r="129" spans="1:3" x14ac:dyDescent="0.25">
      <c r="A129" s="16"/>
      <c r="B129" s="16"/>
      <c r="C129" s="14">
        <v>273</v>
      </c>
    </row>
    <row r="130" spans="1:3" x14ac:dyDescent="0.25">
      <c r="A130" s="16">
        <v>63</v>
      </c>
      <c r="B130" s="16">
        <v>225</v>
      </c>
      <c r="C130" s="14"/>
    </row>
    <row r="131" spans="1:3" x14ac:dyDescent="0.25">
      <c r="A131" s="16"/>
      <c r="B131" s="16"/>
      <c r="C131" s="8">
        <v>302</v>
      </c>
    </row>
    <row r="132" spans="1:3" x14ac:dyDescent="0.25">
      <c r="A132" s="16">
        <v>64</v>
      </c>
      <c r="B132" s="16">
        <v>224</v>
      </c>
      <c r="C132" s="8"/>
    </row>
    <row r="133" spans="1:3" x14ac:dyDescent="0.25">
      <c r="A133" s="16"/>
      <c r="B133" s="16"/>
      <c r="C133" s="14">
        <v>225</v>
      </c>
    </row>
    <row r="134" spans="1:3" x14ac:dyDescent="0.25">
      <c r="A134" s="16">
        <v>65</v>
      </c>
      <c r="B134" s="16">
        <v>223</v>
      </c>
      <c r="C134" s="14"/>
    </row>
    <row r="135" spans="1:3" x14ac:dyDescent="0.25">
      <c r="A135" s="16"/>
      <c r="B135" s="16"/>
      <c r="C135" s="14">
        <v>249</v>
      </c>
    </row>
    <row r="136" spans="1:3" x14ac:dyDescent="0.25">
      <c r="A136" s="16">
        <v>66</v>
      </c>
      <c r="B136" s="16">
        <v>222</v>
      </c>
      <c r="C136" s="14"/>
    </row>
    <row r="137" spans="1:3" x14ac:dyDescent="0.25">
      <c r="A137" s="16"/>
      <c r="B137" s="16"/>
      <c r="C137" s="14">
        <v>282</v>
      </c>
    </row>
    <row r="138" spans="1:3" x14ac:dyDescent="0.25">
      <c r="A138" s="16">
        <v>67</v>
      </c>
      <c r="B138" s="16">
        <v>221</v>
      </c>
      <c r="C138" s="14"/>
    </row>
    <row r="139" spans="1:3" x14ac:dyDescent="0.25">
      <c r="A139" s="16"/>
      <c r="B139" s="16"/>
      <c r="C139" s="14">
        <v>281</v>
      </c>
    </row>
    <row r="140" spans="1:3" x14ac:dyDescent="0.25">
      <c r="A140" s="16">
        <v>68</v>
      </c>
      <c r="B140" s="16">
        <v>220</v>
      </c>
      <c r="C140" s="14"/>
    </row>
    <row r="141" spans="1:3" x14ac:dyDescent="0.25">
      <c r="A141" s="16"/>
      <c r="B141" s="16"/>
      <c r="C141" s="14">
        <v>245</v>
      </c>
    </row>
    <row r="142" spans="1:3" x14ac:dyDescent="0.25">
      <c r="A142" s="16">
        <v>69</v>
      </c>
      <c r="B142" s="16">
        <v>219</v>
      </c>
      <c r="C142" s="14"/>
    </row>
    <row r="143" spans="1:3" x14ac:dyDescent="0.25">
      <c r="A143" s="16"/>
      <c r="B143" s="16"/>
      <c r="C143" s="14">
        <v>284</v>
      </c>
    </row>
    <row r="144" spans="1:3" x14ac:dyDescent="0.25">
      <c r="A144" s="16">
        <v>70</v>
      </c>
      <c r="B144" s="16">
        <v>218</v>
      </c>
      <c r="C144" s="14"/>
    </row>
    <row r="145" spans="1:3" x14ac:dyDescent="0.25">
      <c r="A145" s="16"/>
      <c r="B145" s="16"/>
      <c r="C145" s="14">
        <v>249</v>
      </c>
    </row>
    <row r="146" spans="1:3" x14ac:dyDescent="0.25">
      <c r="A146" s="16">
        <v>71</v>
      </c>
      <c r="B146" s="16">
        <v>217</v>
      </c>
      <c r="C146" s="14"/>
    </row>
    <row r="147" spans="1:3" x14ac:dyDescent="0.25">
      <c r="A147" s="16"/>
      <c r="B147" s="16"/>
      <c r="C147" s="14">
        <v>175</v>
      </c>
    </row>
    <row r="148" spans="1:3" x14ac:dyDescent="0.25">
      <c r="A148" s="16">
        <v>72</v>
      </c>
      <c r="B148" s="16">
        <v>216</v>
      </c>
      <c r="C148" s="14"/>
    </row>
    <row r="149" spans="1:3" x14ac:dyDescent="0.25">
      <c r="A149" s="16"/>
      <c r="B149" s="16"/>
      <c r="C149" s="14">
        <v>221</v>
      </c>
    </row>
    <row r="150" spans="1:3" x14ac:dyDescent="0.25">
      <c r="A150" s="16">
        <v>73</v>
      </c>
      <c r="B150" s="16">
        <v>215</v>
      </c>
      <c r="C150" s="14"/>
    </row>
    <row r="151" spans="1:3" x14ac:dyDescent="0.25">
      <c r="A151" s="16"/>
      <c r="B151" s="16"/>
      <c r="C151" s="14">
        <v>192</v>
      </c>
    </row>
    <row r="152" spans="1:3" x14ac:dyDescent="0.25">
      <c r="A152" s="16">
        <v>74</v>
      </c>
      <c r="B152" s="16">
        <v>214</v>
      </c>
      <c r="C152" s="14"/>
    </row>
    <row r="153" spans="1:3" x14ac:dyDescent="0.25">
      <c r="A153" s="16"/>
      <c r="B153" s="16"/>
      <c r="C153" s="14">
        <v>230</v>
      </c>
    </row>
    <row r="154" spans="1:3" x14ac:dyDescent="0.25">
      <c r="A154" s="16">
        <v>75</v>
      </c>
      <c r="B154" s="16">
        <v>213</v>
      </c>
      <c r="C154" s="14"/>
    </row>
    <row r="155" spans="1:3" x14ac:dyDescent="0.25">
      <c r="A155" s="16"/>
      <c r="B155" s="16"/>
      <c r="C155" s="14">
        <v>246</v>
      </c>
    </row>
    <row r="156" spans="1:3" x14ac:dyDescent="0.25">
      <c r="A156" s="16">
        <v>76</v>
      </c>
      <c r="B156" s="16">
        <v>212</v>
      </c>
      <c r="C156" s="14"/>
    </row>
    <row r="157" spans="1:3" x14ac:dyDescent="0.25">
      <c r="A157" s="16"/>
      <c r="B157" s="16"/>
      <c r="C157" s="14">
        <v>254</v>
      </c>
    </row>
    <row r="158" spans="1:3" x14ac:dyDescent="0.25">
      <c r="A158" s="16">
        <v>77</v>
      </c>
      <c r="B158" s="16">
        <v>211</v>
      </c>
      <c r="C158" s="14"/>
    </row>
    <row r="159" spans="1:3" x14ac:dyDescent="0.25">
      <c r="A159" s="16"/>
      <c r="B159" s="16"/>
      <c r="C159" s="14">
        <v>273</v>
      </c>
    </row>
    <row r="160" spans="1:3" x14ac:dyDescent="0.25">
      <c r="A160" s="16">
        <v>78</v>
      </c>
      <c r="B160" s="16">
        <v>210</v>
      </c>
      <c r="C160" s="14"/>
    </row>
    <row r="161" spans="1:3" x14ac:dyDescent="0.25">
      <c r="A161" s="16"/>
      <c r="B161" s="16"/>
      <c r="C161" s="14">
        <v>297</v>
      </c>
    </row>
    <row r="162" spans="1:3" x14ac:dyDescent="0.25">
      <c r="A162" s="16">
        <v>79</v>
      </c>
      <c r="B162" s="16">
        <v>209</v>
      </c>
      <c r="C162" s="14"/>
    </row>
    <row r="163" spans="1:3" x14ac:dyDescent="0.25">
      <c r="A163" s="16"/>
      <c r="B163" s="16"/>
      <c r="C163" s="14">
        <v>254</v>
      </c>
    </row>
    <row r="164" spans="1:3" x14ac:dyDescent="0.25">
      <c r="A164" s="16">
        <v>80</v>
      </c>
      <c r="B164" s="16">
        <v>208</v>
      </c>
      <c r="C164" s="14"/>
    </row>
    <row r="165" spans="1:3" x14ac:dyDescent="0.25">
      <c r="A165" s="16"/>
      <c r="B165" s="16"/>
      <c r="C165" s="14">
        <v>261</v>
      </c>
    </row>
    <row r="166" spans="1:3" x14ac:dyDescent="0.25">
      <c r="A166" s="16">
        <v>81</v>
      </c>
      <c r="B166" s="16">
        <v>207</v>
      </c>
      <c r="C166" s="14"/>
    </row>
    <row r="167" spans="1:3" x14ac:dyDescent="0.25">
      <c r="A167" s="16"/>
      <c r="B167" s="16"/>
      <c r="C167" s="14">
        <v>253</v>
      </c>
    </row>
    <row r="168" spans="1:3" x14ac:dyDescent="0.25">
      <c r="A168" s="16">
        <v>82</v>
      </c>
      <c r="B168" s="16">
        <v>206</v>
      </c>
      <c r="C168" s="14"/>
    </row>
    <row r="169" spans="1:3" x14ac:dyDescent="0.25">
      <c r="A169" s="16"/>
      <c r="B169" s="16"/>
      <c r="C169" s="14">
        <v>299</v>
      </c>
    </row>
    <row r="170" spans="1:3" x14ac:dyDescent="0.25">
      <c r="A170" s="16">
        <v>83</v>
      </c>
      <c r="B170" s="16">
        <v>205</v>
      </c>
      <c r="C170" s="14"/>
    </row>
    <row r="171" spans="1:3" x14ac:dyDescent="0.25">
      <c r="A171" s="16"/>
      <c r="B171" s="16"/>
      <c r="C171" s="14">
        <v>213</v>
      </c>
    </row>
    <row r="172" spans="1:3" x14ac:dyDescent="0.25">
      <c r="A172" s="16">
        <v>84</v>
      </c>
      <c r="B172" s="16">
        <v>204</v>
      </c>
      <c r="C172" s="14"/>
    </row>
    <row r="173" spans="1:3" x14ac:dyDescent="0.25">
      <c r="A173" s="16"/>
      <c r="B173" s="16"/>
      <c r="C173" s="14">
        <v>271</v>
      </c>
    </row>
    <row r="174" spans="1:3" x14ac:dyDescent="0.25">
      <c r="A174" s="16">
        <v>85</v>
      </c>
      <c r="B174" s="16">
        <v>203</v>
      </c>
      <c r="C174" s="14"/>
    </row>
    <row r="175" spans="1:3" x14ac:dyDescent="0.25">
      <c r="A175" s="16"/>
      <c r="B175" s="16"/>
      <c r="C175" s="14">
        <v>246</v>
      </c>
    </row>
    <row r="176" spans="1:3" x14ac:dyDescent="0.25">
      <c r="A176" s="16">
        <v>86</v>
      </c>
      <c r="B176" s="16">
        <v>202</v>
      </c>
      <c r="C176" s="14"/>
    </row>
    <row r="177" spans="1:3" x14ac:dyDescent="0.25">
      <c r="A177" s="16"/>
      <c r="B177" s="16"/>
      <c r="C177" s="14">
        <v>193</v>
      </c>
    </row>
    <row r="178" spans="1:3" x14ac:dyDescent="0.25">
      <c r="A178" s="16">
        <v>87</v>
      </c>
      <c r="B178" s="16" t="s">
        <v>94</v>
      </c>
      <c r="C178" s="14"/>
    </row>
    <row r="179" spans="1:3" x14ac:dyDescent="0.25">
      <c r="A179" s="16"/>
      <c r="B179" s="16"/>
      <c r="C179" s="14">
        <v>40</v>
      </c>
    </row>
    <row r="180" spans="1:3" ht="30" x14ac:dyDescent="0.25">
      <c r="A180" s="16">
        <v>88</v>
      </c>
      <c r="B180" s="3" t="s">
        <v>97</v>
      </c>
      <c r="C180" s="16"/>
    </row>
    <row r="181" spans="1:3" x14ac:dyDescent="0.25">
      <c r="A181" s="29"/>
      <c r="B181" s="30" t="s">
        <v>68</v>
      </c>
      <c r="C181" s="26">
        <f>SUM(C5:C178)</f>
        <v>22756</v>
      </c>
    </row>
  </sheetData>
  <mergeCells count="4">
    <mergeCell ref="A1:C1"/>
    <mergeCell ref="A2:A3"/>
    <mergeCell ref="B2:B3"/>
    <mergeCell ref="C2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workbookViewId="0">
      <pane ySplit="1" topLeftCell="A96" activePane="bottomLeft" state="frozen"/>
      <selection pane="bottomLeft" activeCell="C111" sqref="C111"/>
    </sheetView>
  </sheetViews>
  <sheetFormatPr defaultRowHeight="15" x14ac:dyDescent="0.25"/>
  <cols>
    <col min="1" max="1" width="11.28515625" style="16" customWidth="1"/>
    <col min="2" max="2" width="19.42578125" style="16" customWidth="1"/>
    <col min="3" max="3" width="20.7109375" style="16" customWidth="1"/>
    <col min="4" max="16384" width="9.140625" style="7"/>
  </cols>
  <sheetData>
    <row r="1" spans="1:3" ht="15.75" x14ac:dyDescent="0.25">
      <c r="A1" s="196" t="s">
        <v>99</v>
      </c>
      <c r="B1" s="197"/>
      <c r="C1" s="198"/>
    </row>
    <row r="2" spans="1:3" ht="15" customHeight="1" x14ac:dyDescent="0.25">
      <c r="A2" s="16" t="s">
        <v>92</v>
      </c>
      <c r="B2" s="16" t="s">
        <v>66</v>
      </c>
      <c r="C2" s="16" t="s">
        <v>93</v>
      </c>
    </row>
    <row r="3" spans="1:3" ht="15" customHeight="1" x14ac:dyDescent="0.25"/>
    <row r="4" spans="1:3" ht="25.5" customHeight="1" x14ac:dyDescent="0.25">
      <c r="A4" s="16">
        <v>1</v>
      </c>
      <c r="B4" s="16" t="s">
        <v>94</v>
      </c>
    </row>
    <row r="5" spans="1:3" x14ac:dyDescent="0.25">
      <c r="C5" s="16">
        <v>80</v>
      </c>
    </row>
    <row r="6" spans="1:3" x14ac:dyDescent="0.25">
      <c r="A6" s="16">
        <v>2</v>
      </c>
      <c r="B6" s="16">
        <v>201</v>
      </c>
    </row>
    <row r="7" spans="1:3" x14ac:dyDescent="0.25">
      <c r="C7" s="16">
        <v>278</v>
      </c>
    </row>
    <row r="8" spans="1:3" x14ac:dyDescent="0.25">
      <c r="A8" s="16">
        <v>3</v>
      </c>
      <c r="B8" s="16">
        <v>200</v>
      </c>
    </row>
    <row r="9" spans="1:3" x14ac:dyDescent="0.25">
      <c r="C9" s="16">
        <v>265</v>
      </c>
    </row>
    <row r="10" spans="1:3" x14ac:dyDescent="0.25">
      <c r="A10" s="16">
        <v>4</v>
      </c>
      <c r="B10" s="16">
        <v>199</v>
      </c>
    </row>
    <row r="11" spans="1:3" x14ac:dyDescent="0.25">
      <c r="C11" s="16">
        <v>224</v>
      </c>
    </row>
    <row r="12" spans="1:3" x14ac:dyDescent="0.25">
      <c r="A12" s="16">
        <v>5</v>
      </c>
      <c r="B12" s="16">
        <v>198</v>
      </c>
    </row>
    <row r="13" spans="1:3" x14ac:dyDescent="0.25">
      <c r="C13" s="16">
        <v>264</v>
      </c>
    </row>
    <row r="14" spans="1:3" x14ac:dyDescent="0.25">
      <c r="A14" s="16">
        <v>6</v>
      </c>
      <c r="B14" s="16">
        <v>197</v>
      </c>
    </row>
    <row r="15" spans="1:3" x14ac:dyDescent="0.25">
      <c r="C15" s="16">
        <v>271</v>
      </c>
    </row>
    <row r="16" spans="1:3" x14ac:dyDescent="0.25">
      <c r="A16" s="16">
        <v>7</v>
      </c>
      <c r="B16" s="16">
        <v>196</v>
      </c>
    </row>
    <row r="17" spans="1:3" x14ac:dyDescent="0.25">
      <c r="C17" s="16">
        <v>292</v>
      </c>
    </row>
    <row r="18" spans="1:3" x14ac:dyDescent="0.25">
      <c r="A18" s="16">
        <v>8</v>
      </c>
      <c r="B18" s="16">
        <v>195</v>
      </c>
    </row>
    <row r="19" spans="1:3" x14ac:dyDescent="0.25">
      <c r="C19" s="16">
        <v>275</v>
      </c>
    </row>
    <row r="20" spans="1:3" x14ac:dyDescent="0.25">
      <c r="A20" s="16">
        <v>9</v>
      </c>
      <c r="B20" s="16">
        <v>194</v>
      </c>
    </row>
    <row r="21" spans="1:3" x14ac:dyDescent="0.25">
      <c r="C21" s="16">
        <v>156</v>
      </c>
    </row>
    <row r="22" spans="1:3" x14ac:dyDescent="0.25">
      <c r="A22" s="16">
        <v>10</v>
      </c>
      <c r="B22" s="16">
        <v>193</v>
      </c>
    </row>
    <row r="23" spans="1:3" x14ac:dyDescent="0.25">
      <c r="C23" s="16">
        <v>289</v>
      </c>
    </row>
    <row r="24" spans="1:3" x14ac:dyDescent="0.25">
      <c r="A24" s="16">
        <v>11</v>
      </c>
      <c r="B24" s="16">
        <v>192</v>
      </c>
    </row>
    <row r="25" spans="1:3" x14ac:dyDescent="0.25">
      <c r="C25" s="16">
        <v>226</v>
      </c>
    </row>
    <row r="26" spans="1:3" x14ac:dyDescent="0.25">
      <c r="A26" s="16">
        <v>12</v>
      </c>
      <c r="B26" s="16">
        <v>191</v>
      </c>
    </row>
    <row r="27" spans="1:3" x14ac:dyDescent="0.25">
      <c r="C27" s="16">
        <v>235</v>
      </c>
    </row>
    <row r="28" spans="1:3" x14ac:dyDescent="0.25">
      <c r="A28" s="16">
        <v>13</v>
      </c>
      <c r="B28" s="16">
        <v>190</v>
      </c>
    </row>
    <row r="29" spans="1:3" x14ac:dyDescent="0.25">
      <c r="C29" s="16">
        <v>230</v>
      </c>
    </row>
    <row r="30" spans="1:3" x14ac:dyDescent="0.25">
      <c r="A30" s="16">
        <v>14</v>
      </c>
      <c r="B30" s="16">
        <v>189</v>
      </c>
    </row>
    <row r="31" spans="1:3" x14ac:dyDescent="0.25">
      <c r="C31" s="16">
        <v>232</v>
      </c>
    </row>
    <row r="32" spans="1:3" x14ac:dyDescent="0.25">
      <c r="A32" s="16">
        <v>15</v>
      </c>
      <c r="B32" s="16">
        <v>188</v>
      </c>
    </row>
    <row r="33" spans="1:3" x14ac:dyDescent="0.25">
      <c r="C33" s="16">
        <v>213</v>
      </c>
    </row>
    <row r="34" spans="1:3" x14ac:dyDescent="0.25">
      <c r="A34" s="16">
        <v>16</v>
      </c>
      <c r="B34" s="16">
        <v>187</v>
      </c>
    </row>
    <row r="35" spans="1:3" x14ac:dyDescent="0.25">
      <c r="C35" s="16">
        <v>242</v>
      </c>
    </row>
    <row r="36" spans="1:3" x14ac:dyDescent="0.25">
      <c r="A36" s="16">
        <v>17</v>
      </c>
      <c r="B36" s="16">
        <v>186</v>
      </c>
    </row>
    <row r="37" spans="1:3" x14ac:dyDescent="0.25">
      <c r="C37" s="16">
        <v>240</v>
      </c>
    </row>
    <row r="38" spans="1:3" x14ac:dyDescent="0.25">
      <c r="A38" s="16">
        <v>18</v>
      </c>
      <c r="B38" s="16">
        <v>185</v>
      </c>
    </row>
    <row r="39" spans="1:3" x14ac:dyDescent="0.25">
      <c r="C39" s="16">
        <v>231</v>
      </c>
    </row>
    <row r="40" spans="1:3" x14ac:dyDescent="0.25">
      <c r="A40" s="16">
        <v>19</v>
      </c>
      <c r="B40" s="16">
        <v>184</v>
      </c>
    </row>
    <row r="41" spans="1:3" x14ac:dyDescent="0.25">
      <c r="C41" s="16">
        <v>248</v>
      </c>
    </row>
    <row r="42" spans="1:3" x14ac:dyDescent="0.25">
      <c r="A42" s="16">
        <v>20</v>
      </c>
      <c r="B42" s="16">
        <v>183</v>
      </c>
    </row>
    <row r="43" spans="1:3" x14ac:dyDescent="0.25">
      <c r="C43" s="16">
        <v>220</v>
      </c>
    </row>
    <row r="44" spans="1:3" x14ac:dyDescent="0.25">
      <c r="A44" s="16">
        <v>21</v>
      </c>
      <c r="B44" s="16">
        <v>182</v>
      </c>
    </row>
    <row r="45" spans="1:3" x14ac:dyDescent="0.25">
      <c r="C45" s="16">
        <v>249</v>
      </c>
    </row>
    <row r="46" spans="1:3" x14ac:dyDescent="0.25">
      <c r="A46" s="16">
        <v>22</v>
      </c>
      <c r="B46" s="16">
        <v>181</v>
      </c>
    </row>
    <row r="47" spans="1:3" x14ac:dyDescent="0.25">
      <c r="C47" s="16">
        <v>246</v>
      </c>
    </row>
    <row r="48" spans="1:3" x14ac:dyDescent="0.25">
      <c r="A48" s="16">
        <v>23</v>
      </c>
      <c r="B48" s="16">
        <v>180</v>
      </c>
    </row>
    <row r="49" spans="1:3" x14ac:dyDescent="0.25">
      <c r="C49" s="16">
        <v>141</v>
      </c>
    </row>
    <row r="50" spans="1:3" x14ac:dyDescent="0.25">
      <c r="A50" s="16">
        <v>24</v>
      </c>
      <c r="B50" s="16">
        <v>179</v>
      </c>
    </row>
    <row r="51" spans="1:3" x14ac:dyDescent="0.25">
      <c r="C51" s="16">
        <v>343</v>
      </c>
    </row>
    <row r="52" spans="1:3" x14ac:dyDescent="0.25">
      <c r="A52" s="16">
        <v>25</v>
      </c>
      <c r="B52" s="16">
        <v>178</v>
      </c>
    </row>
    <row r="53" spans="1:3" x14ac:dyDescent="0.25">
      <c r="C53" s="16">
        <v>205</v>
      </c>
    </row>
    <row r="54" spans="1:3" x14ac:dyDescent="0.25">
      <c r="A54" s="16">
        <v>26</v>
      </c>
      <c r="B54" s="16">
        <v>177</v>
      </c>
    </row>
    <row r="55" spans="1:3" x14ac:dyDescent="0.25">
      <c r="C55" s="16">
        <v>318</v>
      </c>
    </row>
    <row r="56" spans="1:3" x14ac:dyDescent="0.25">
      <c r="A56" s="16">
        <v>27</v>
      </c>
      <c r="B56" s="16">
        <v>176</v>
      </c>
    </row>
    <row r="57" spans="1:3" x14ac:dyDescent="0.25">
      <c r="C57" s="16">
        <v>236</v>
      </c>
    </row>
    <row r="58" spans="1:3" x14ac:dyDescent="0.25">
      <c r="A58" s="16">
        <v>28</v>
      </c>
      <c r="B58" s="16">
        <v>175</v>
      </c>
    </row>
    <row r="59" spans="1:3" x14ac:dyDescent="0.25">
      <c r="C59" s="16">
        <v>237</v>
      </c>
    </row>
    <row r="60" spans="1:3" x14ac:dyDescent="0.25">
      <c r="A60" s="16">
        <v>29</v>
      </c>
      <c r="B60" s="16">
        <v>174</v>
      </c>
    </row>
    <row r="61" spans="1:3" x14ac:dyDescent="0.25">
      <c r="C61" s="16">
        <v>269</v>
      </c>
    </row>
    <row r="62" spans="1:3" x14ac:dyDescent="0.25">
      <c r="A62" s="16">
        <v>30</v>
      </c>
      <c r="B62" s="16">
        <v>173</v>
      </c>
    </row>
    <row r="63" spans="1:3" x14ac:dyDescent="0.25">
      <c r="C63" s="16">
        <v>358</v>
      </c>
    </row>
    <row r="64" spans="1:3" x14ac:dyDescent="0.25">
      <c r="A64" s="16">
        <v>31</v>
      </c>
      <c r="B64" s="16">
        <v>172</v>
      </c>
    </row>
    <row r="65" spans="1:3" x14ac:dyDescent="0.25">
      <c r="C65" s="16">
        <v>291</v>
      </c>
    </row>
    <row r="66" spans="1:3" x14ac:dyDescent="0.25">
      <c r="A66" s="16">
        <v>32</v>
      </c>
      <c r="B66" s="16">
        <v>171</v>
      </c>
    </row>
    <row r="67" spans="1:3" x14ac:dyDescent="0.25">
      <c r="C67" s="16">
        <v>301</v>
      </c>
    </row>
    <row r="68" spans="1:3" x14ac:dyDescent="0.25">
      <c r="A68" s="16">
        <v>33</v>
      </c>
      <c r="B68" s="16">
        <v>170</v>
      </c>
    </row>
    <row r="69" spans="1:3" x14ac:dyDescent="0.25">
      <c r="C69" s="16">
        <v>259</v>
      </c>
    </row>
    <row r="70" spans="1:3" x14ac:dyDescent="0.25">
      <c r="A70" s="16">
        <v>34</v>
      </c>
      <c r="B70" s="16">
        <v>169</v>
      </c>
    </row>
    <row r="71" spans="1:3" x14ac:dyDescent="0.25">
      <c r="C71" s="16">
        <v>173</v>
      </c>
    </row>
    <row r="72" spans="1:3" x14ac:dyDescent="0.25">
      <c r="A72" s="16">
        <v>35</v>
      </c>
      <c r="B72" s="16">
        <v>168</v>
      </c>
    </row>
    <row r="73" spans="1:3" x14ac:dyDescent="0.25">
      <c r="C73" s="16">
        <v>357</v>
      </c>
    </row>
    <row r="74" spans="1:3" x14ac:dyDescent="0.25">
      <c r="A74" s="16">
        <v>36</v>
      </c>
      <c r="B74" s="16">
        <v>167</v>
      </c>
    </row>
    <row r="75" spans="1:3" x14ac:dyDescent="0.25">
      <c r="C75" s="16">
        <v>259</v>
      </c>
    </row>
    <row r="76" spans="1:3" x14ac:dyDescent="0.25">
      <c r="A76" s="16">
        <v>37</v>
      </c>
      <c r="B76" s="16">
        <v>166</v>
      </c>
    </row>
    <row r="77" spans="1:3" x14ac:dyDescent="0.25">
      <c r="C77" s="16">
        <v>266</v>
      </c>
    </row>
    <row r="78" spans="1:3" x14ac:dyDescent="0.25">
      <c r="A78" s="16">
        <v>38</v>
      </c>
      <c r="B78" s="16">
        <v>165</v>
      </c>
    </row>
    <row r="79" spans="1:3" x14ac:dyDescent="0.25">
      <c r="C79" s="16">
        <v>256</v>
      </c>
    </row>
    <row r="80" spans="1:3" x14ac:dyDescent="0.25">
      <c r="A80" s="16">
        <v>39</v>
      </c>
      <c r="B80" s="16">
        <v>164</v>
      </c>
    </row>
    <row r="81" spans="1:3" x14ac:dyDescent="0.25">
      <c r="C81" s="16">
        <v>241</v>
      </c>
    </row>
    <row r="82" spans="1:3" x14ac:dyDescent="0.25">
      <c r="A82" s="16">
        <v>40</v>
      </c>
      <c r="B82" s="16">
        <v>163</v>
      </c>
    </row>
    <row r="83" spans="1:3" x14ac:dyDescent="0.25">
      <c r="C83" s="16">
        <v>222</v>
      </c>
    </row>
    <row r="84" spans="1:3" x14ac:dyDescent="0.25">
      <c r="A84" s="16">
        <v>41</v>
      </c>
      <c r="B84" s="16">
        <v>162</v>
      </c>
    </row>
    <row r="85" spans="1:3" x14ac:dyDescent="0.25">
      <c r="C85" s="16">
        <v>244</v>
      </c>
    </row>
    <row r="86" spans="1:3" x14ac:dyDescent="0.25">
      <c r="A86" s="16">
        <v>42</v>
      </c>
      <c r="B86" s="16">
        <v>161</v>
      </c>
    </row>
    <row r="87" spans="1:3" x14ac:dyDescent="0.25">
      <c r="C87" s="16">
        <v>221</v>
      </c>
    </row>
    <row r="88" spans="1:3" x14ac:dyDescent="0.25">
      <c r="A88" s="16">
        <v>43</v>
      </c>
      <c r="B88" s="16">
        <v>160</v>
      </c>
    </row>
    <row r="89" spans="1:3" x14ac:dyDescent="0.25">
      <c r="C89" s="16">
        <v>260</v>
      </c>
    </row>
    <row r="90" spans="1:3" x14ac:dyDescent="0.25">
      <c r="A90" s="16">
        <v>44</v>
      </c>
      <c r="B90" s="16">
        <v>159</v>
      </c>
    </row>
    <row r="91" spans="1:3" x14ac:dyDescent="0.25">
      <c r="C91" s="16">
        <v>138</v>
      </c>
    </row>
    <row r="92" spans="1:3" x14ac:dyDescent="0.25">
      <c r="A92" s="16">
        <v>45</v>
      </c>
      <c r="B92" s="16" t="s">
        <v>98</v>
      </c>
    </row>
    <row r="93" spans="1:3" x14ac:dyDescent="0.25">
      <c r="C93" s="16">
        <v>277</v>
      </c>
    </row>
    <row r="94" spans="1:3" x14ac:dyDescent="0.25">
      <c r="A94" s="16">
        <v>46</v>
      </c>
      <c r="B94" s="16">
        <v>158</v>
      </c>
    </row>
    <row r="95" spans="1:3" x14ac:dyDescent="0.25">
      <c r="C95" s="16">
        <v>181</v>
      </c>
    </row>
    <row r="96" spans="1:3" x14ac:dyDescent="0.25">
      <c r="A96" s="16">
        <v>47</v>
      </c>
      <c r="B96" s="16">
        <v>157</v>
      </c>
    </row>
    <row r="97" spans="1:3" x14ac:dyDescent="0.25">
      <c r="C97" s="16">
        <v>277</v>
      </c>
    </row>
    <row r="98" spans="1:3" x14ac:dyDescent="0.25">
      <c r="A98" s="16">
        <v>48</v>
      </c>
      <c r="B98" s="16">
        <v>156</v>
      </c>
    </row>
    <row r="99" spans="1:3" x14ac:dyDescent="0.25">
      <c r="C99" s="16">
        <v>283</v>
      </c>
    </row>
    <row r="100" spans="1:3" x14ac:dyDescent="0.25">
      <c r="A100" s="16">
        <v>49</v>
      </c>
      <c r="B100" s="16">
        <v>155</v>
      </c>
    </row>
    <row r="101" spans="1:3" x14ac:dyDescent="0.25">
      <c r="C101" s="16">
        <v>276</v>
      </c>
    </row>
    <row r="102" spans="1:3" x14ac:dyDescent="0.25">
      <c r="A102" s="16">
        <v>50</v>
      </c>
      <c r="B102" s="16">
        <v>154</v>
      </c>
    </row>
    <row r="103" spans="1:3" x14ac:dyDescent="0.25">
      <c r="C103" s="16">
        <v>307</v>
      </c>
    </row>
    <row r="104" spans="1:3" x14ac:dyDescent="0.25">
      <c r="A104" s="16">
        <v>51</v>
      </c>
      <c r="B104" s="16">
        <v>153</v>
      </c>
    </row>
    <row r="105" spans="1:3" x14ac:dyDescent="0.25">
      <c r="C105" s="16">
        <v>194</v>
      </c>
    </row>
    <row r="106" spans="1:3" x14ac:dyDescent="0.25">
      <c r="A106" s="16">
        <v>52</v>
      </c>
      <c r="B106" s="16">
        <v>152</v>
      </c>
    </row>
    <row r="107" spans="1:3" x14ac:dyDescent="0.25">
      <c r="C107" s="16">
        <v>323.52</v>
      </c>
    </row>
    <row r="108" spans="1:3" x14ac:dyDescent="0.25">
      <c r="A108" s="16">
        <v>53</v>
      </c>
      <c r="B108" s="16" t="s">
        <v>100</v>
      </c>
    </row>
    <row r="109" spans="1:3" x14ac:dyDescent="0.25">
      <c r="C109" s="16">
        <v>47.98</v>
      </c>
    </row>
    <row r="110" spans="1:3" ht="30" x14ac:dyDescent="0.25">
      <c r="A110" s="16">
        <v>54</v>
      </c>
      <c r="B110" s="3" t="s">
        <v>101</v>
      </c>
    </row>
    <row r="111" spans="1:3" x14ac:dyDescent="0.25">
      <c r="B111" s="30" t="s">
        <v>68</v>
      </c>
      <c r="C111" s="19">
        <f>SUM(C5:C110)</f>
        <v>12967.5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pane ySplit="2" topLeftCell="A100" activePane="bottomLeft" state="frozen"/>
      <selection pane="bottomLeft" activeCell="D114" sqref="D114"/>
    </sheetView>
  </sheetViews>
  <sheetFormatPr defaultRowHeight="15" x14ac:dyDescent="0.25"/>
  <cols>
    <col min="1" max="1" width="9.140625" style="7"/>
    <col min="2" max="2" width="20.7109375" style="7" customWidth="1"/>
    <col min="3" max="3" width="17.5703125" style="7" customWidth="1"/>
    <col min="4" max="4" width="13.85546875" style="13" customWidth="1"/>
    <col min="5" max="5" width="16.28515625" style="7" customWidth="1"/>
    <col min="6" max="6" width="9.140625" style="7" customWidth="1"/>
    <col min="7" max="16384" width="9.140625" style="7"/>
  </cols>
  <sheetData>
    <row r="1" spans="1:5" ht="18" customHeight="1" x14ac:dyDescent="0.25">
      <c r="A1" s="187" t="s">
        <v>122</v>
      </c>
      <c r="B1" s="187"/>
      <c r="C1" s="187"/>
      <c r="D1" s="187"/>
      <c r="E1" s="187"/>
    </row>
    <row r="2" spans="1:5" ht="28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13</v>
      </c>
    </row>
    <row r="3" spans="1:5" ht="28.5" customHeight="1" x14ac:dyDescent="0.25">
      <c r="A3" s="6">
        <v>1</v>
      </c>
      <c r="B3" s="31" t="s">
        <v>102</v>
      </c>
      <c r="C3" s="31" t="s">
        <v>103</v>
      </c>
      <c r="D3" s="31" t="s">
        <v>104</v>
      </c>
      <c r="E3" s="10">
        <v>0</v>
      </c>
    </row>
    <row r="4" spans="1:5" ht="15.75" x14ac:dyDescent="0.25">
      <c r="A4" s="6">
        <v>2</v>
      </c>
      <c r="B4" s="31">
        <v>1</v>
      </c>
      <c r="C4" s="31" t="s">
        <v>105</v>
      </c>
      <c r="D4" s="31" t="s">
        <v>106</v>
      </c>
      <c r="E4" s="10">
        <v>40</v>
      </c>
    </row>
    <row r="5" spans="1:5" ht="15.75" x14ac:dyDescent="0.25">
      <c r="A5" s="6"/>
      <c r="B5" s="31" t="s">
        <v>123</v>
      </c>
      <c r="C5" s="31" t="s">
        <v>14</v>
      </c>
      <c r="D5" s="31" t="s">
        <v>106</v>
      </c>
      <c r="E5" s="10">
        <v>50</v>
      </c>
    </row>
    <row r="6" spans="1:5" ht="15.75" x14ac:dyDescent="0.25">
      <c r="A6" s="6">
        <v>3</v>
      </c>
      <c r="B6" s="31">
        <v>2</v>
      </c>
      <c r="C6" s="31" t="s">
        <v>107</v>
      </c>
      <c r="D6" s="31" t="s">
        <v>106</v>
      </c>
      <c r="E6" s="10">
        <v>255</v>
      </c>
    </row>
    <row r="7" spans="1:5" ht="15.75" x14ac:dyDescent="0.25">
      <c r="A7" s="6">
        <v>4</v>
      </c>
      <c r="B7" s="31">
        <v>3</v>
      </c>
      <c r="C7" s="31" t="s">
        <v>107</v>
      </c>
      <c r="D7" s="31" t="s">
        <v>106</v>
      </c>
      <c r="E7" s="10">
        <v>230</v>
      </c>
    </row>
    <row r="8" spans="1:5" ht="15.75" x14ac:dyDescent="0.25">
      <c r="A8" s="6">
        <v>5</v>
      </c>
      <c r="B8" s="31">
        <v>4</v>
      </c>
      <c r="C8" s="31" t="s">
        <v>7</v>
      </c>
      <c r="D8" s="31" t="s">
        <v>108</v>
      </c>
      <c r="E8" s="10">
        <v>240</v>
      </c>
    </row>
    <row r="9" spans="1:5" ht="15.75" x14ac:dyDescent="0.25">
      <c r="A9" s="6">
        <v>6</v>
      </c>
      <c r="B9" s="31">
        <v>5</v>
      </c>
      <c r="C9" s="31" t="s">
        <v>5</v>
      </c>
      <c r="D9" s="31" t="s">
        <v>108</v>
      </c>
      <c r="E9" s="10">
        <v>280</v>
      </c>
    </row>
    <row r="10" spans="1:5" ht="15.75" x14ac:dyDescent="0.25">
      <c r="A10" s="6">
        <v>7</v>
      </c>
      <c r="B10" s="31">
        <v>6</v>
      </c>
      <c r="C10" s="31" t="s">
        <v>5</v>
      </c>
      <c r="D10" s="31" t="s">
        <v>108</v>
      </c>
      <c r="E10" s="10">
        <v>240</v>
      </c>
    </row>
    <row r="11" spans="1:5" ht="15.75" x14ac:dyDescent="0.25">
      <c r="A11" s="6">
        <v>8</v>
      </c>
      <c r="B11" s="31">
        <v>7</v>
      </c>
      <c r="C11" s="31" t="s">
        <v>5</v>
      </c>
      <c r="D11" s="31" t="s">
        <v>109</v>
      </c>
      <c r="E11" s="10">
        <v>320</v>
      </c>
    </row>
    <row r="12" spans="1:5" ht="15.75" x14ac:dyDescent="0.25">
      <c r="A12" s="6">
        <v>9</v>
      </c>
      <c r="B12" s="31">
        <v>8</v>
      </c>
      <c r="C12" s="31" t="s">
        <v>7</v>
      </c>
      <c r="D12" s="31" t="s">
        <v>109</v>
      </c>
      <c r="E12" s="10">
        <v>300</v>
      </c>
    </row>
    <row r="13" spans="1:5" ht="15.75" x14ac:dyDescent="0.25">
      <c r="A13" s="6">
        <v>10</v>
      </c>
      <c r="B13" s="31">
        <v>9</v>
      </c>
      <c r="C13" s="31" t="s">
        <v>7</v>
      </c>
      <c r="D13" s="31" t="s">
        <v>108</v>
      </c>
      <c r="E13" s="10">
        <v>300</v>
      </c>
    </row>
    <row r="14" spans="1:5" ht="15.75" x14ac:dyDescent="0.25">
      <c r="A14" s="6">
        <v>11</v>
      </c>
      <c r="B14" s="31">
        <v>10</v>
      </c>
      <c r="C14" s="31" t="s">
        <v>7</v>
      </c>
      <c r="D14" s="31" t="s">
        <v>108</v>
      </c>
      <c r="E14" s="10">
        <v>300</v>
      </c>
    </row>
    <row r="15" spans="1:5" ht="15.75" x14ac:dyDescent="0.25">
      <c r="A15" s="6">
        <v>12</v>
      </c>
      <c r="B15" s="31">
        <v>11</v>
      </c>
      <c r="C15" s="31" t="s">
        <v>7</v>
      </c>
      <c r="D15" s="31" t="s">
        <v>108</v>
      </c>
      <c r="E15" s="10">
        <v>250</v>
      </c>
    </row>
    <row r="16" spans="1:5" ht="15.75" x14ac:dyDescent="0.25">
      <c r="A16" s="6">
        <v>13</v>
      </c>
      <c r="B16" s="31">
        <v>12</v>
      </c>
      <c r="C16" s="31" t="s">
        <v>107</v>
      </c>
      <c r="D16" s="31" t="s">
        <v>110</v>
      </c>
      <c r="E16" s="10">
        <v>250</v>
      </c>
    </row>
    <row r="17" spans="1:5" ht="15.75" x14ac:dyDescent="0.25">
      <c r="A17" s="6">
        <v>14</v>
      </c>
      <c r="B17" s="31">
        <v>13</v>
      </c>
      <c r="C17" s="31" t="s">
        <v>5</v>
      </c>
      <c r="D17" s="31" t="s">
        <v>109</v>
      </c>
      <c r="E17" s="10">
        <v>300</v>
      </c>
    </row>
    <row r="18" spans="1:5" ht="15.75" x14ac:dyDescent="0.25">
      <c r="A18" s="6">
        <v>15</v>
      </c>
      <c r="B18" s="31">
        <v>14</v>
      </c>
      <c r="C18" s="31" t="s">
        <v>7</v>
      </c>
      <c r="D18" s="31" t="s">
        <v>108</v>
      </c>
      <c r="E18" s="10">
        <v>300</v>
      </c>
    </row>
    <row r="19" spans="1:5" ht="15.75" x14ac:dyDescent="0.25">
      <c r="A19" s="6">
        <v>16</v>
      </c>
      <c r="B19" s="31">
        <v>15</v>
      </c>
      <c r="C19" s="31" t="s">
        <v>7</v>
      </c>
      <c r="D19" s="31" t="s">
        <v>108</v>
      </c>
      <c r="E19" s="10">
        <v>300</v>
      </c>
    </row>
    <row r="20" spans="1:5" ht="15.75" x14ac:dyDescent="0.25">
      <c r="A20" s="6">
        <v>17</v>
      </c>
      <c r="B20" s="31">
        <v>16</v>
      </c>
      <c r="C20" s="31" t="s">
        <v>7</v>
      </c>
      <c r="D20" s="31" t="s">
        <v>108</v>
      </c>
      <c r="E20" s="10">
        <v>300</v>
      </c>
    </row>
    <row r="21" spans="1:5" ht="15.75" x14ac:dyDescent="0.25">
      <c r="A21" s="6">
        <v>18</v>
      </c>
      <c r="B21" s="31">
        <v>17</v>
      </c>
      <c r="C21" s="31" t="s">
        <v>7</v>
      </c>
      <c r="D21" s="31" t="s">
        <v>108</v>
      </c>
      <c r="E21" s="10">
        <v>290</v>
      </c>
    </row>
    <row r="22" spans="1:5" ht="15.75" x14ac:dyDescent="0.25">
      <c r="A22" s="6">
        <v>19</v>
      </c>
      <c r="B22" s="31">
        <v>18</v>
      </c>
      <c r="C22" s="31" t="s">
        <v>107</v>
      </c>
      <c r="D22" s="31" t="s">
        <v>106</v>
      </c>
      <c r="E22" s="10">
        <v>310</v>
      </c>
    </row>
    <row r="23" spans="1:5" ht="15.75" x14ac:dyDescent="0.25">
      <c r="A23" s="6">
        <v>20</v>
      </c>
      <c r="B23" s="31">
        <v>19</v>
      </c>
      <c r="C23" s="31" t="s">
        <v>7</v>
      </c>
      <c r="D23" s="31" t="s">
        <v>108</v>
      </c>
      <c r="E23" s="10">
        <v>260</v>
      </c>
    </row>
    <row r="24" spans="1:5" ht="15.75" x14ac:dyDescent="0.25">
      <c r="A24" s="6">
        <v>21</v>
      </c>
      <c r="B24" s="31">
        <v>20</v>
      </c>
      <c r="C24" s="31" t="s">
        <v>107</v>
      </c>
      <c r="D24" s="31" t="s">
        <v>106</v>
      </c>
      <c r="E24" s="10">
        <v>300</v>
      </c>
    </row>
    <row r="25" spans="1:5" ht="15.75" x14ac:dyDescent="0.25">
      <c r="A25" s="6">
        <v>22</v>
      </c>
      <c r="B25" s="31">
        <v>21</v>
      </c>
      <c r="C25" s="31" t="s">
        <v>111</v>
      </c>
      <c r="D25" s="31" t="s">
        <v>106</v>
      </c>
      <c r="E25" s="10">
        <v>340</v>
      </c>
    </row>
    <row r="26" spans="1:5" ht="15.75" x14ac:dyDescent="0.25">
      <c r="A26" s="6">
        <v>23</v>
      </c>
      <c r="B26" s="31">
        <v>22</v>
      </c>
      <c r="C26" s="31" t="s">
        <v>107</v>
      </c>
      <c r="D26" s="31" t="s">
        <v>106</v>
      </c>
      <c r="E26" s="10">
        <v>300</v>
      </c>
    </row>
    <row r="27" spans="1:5" ht="15.75" x14ac:dyDescent="0.25">
      <c r="A27" s="6">
        <v>24</v>
      </c>
      <c r="B27" s="31">
        <v>23</v>
      </c>
      <c r="C27" s="31" t="s">
        <v>112</v>
      </c>
      <c r="D27" s="31" t="s">
        <v>106</v>
      </c>
      <c r="E27" s="10">
        <v>140</v>
      </c>
    </row>
    <row r="28" spans="1:5" ht="15.75" x14ac:dyDescent="0.25">
      <c r="A28" s="6">
        <v>25</v>
      </c>
      <c r="B28" s="31">
        <v>24</v>
      </c>
      <c r="C28" s="31" t="s">
        <v>112</v>
      </c>
      <c r="D28" s="31" t="s">
        <v>106</v>
      </c>
      <c r="E28" s="10">
        <v>310</v>
      </c>
    </row>
    <row r="29" spans="1:5" ht="15.75" x14ac:dyDescent="0.25">
      <c r="A29" s="6">
        <v>26</v>
      </c>
      <c r="B29" s="31">
        <v>25</v>
      </c>
      <c r="C29" s="31" t="s">
        <v>107</v>
      </c>
      <c r="D29" s="31" t="s">
        <v>106</v>
      </c>
      <c r="E29" s="10">
        <v>290</v>
      </c>
    </row>
    <row r="30" spans="1:5" ht="15.75" x14ac:dyDescent="0.25">
      <c r="A30" s="6">
        <v>27</v>
      </c>
      <c r="B30" s="31">
        <v>26</v>
      </c>
      <c r="C30" s="31" t="s">
        <v>5</v>
      </c>
      <c r="D30" s="31" t="s">
        <v>108</v>
      </c>
      <c r="E30" s="10">
        <v>300</v>
      </c>
    </row>
    <row r="31" spans="1:5" ht="15.75" x14ac:dyDescent="0.25">
      <c r="A31" s="6">
        <v>28</v>
      </c>
      <c r="B31" s="31">
        <v>27</v>
      </c>
      <c r="C31" s="31" t="s">
        <v>5</v>
      </c>
      <c r="D31" s="31" t="s">
        <v>108</v>
      </c>
      <c r="E31" s="10">
        <v>300</v>
      </c>
    </row>
    <row r="32" spans="1:5" ht="15.75" x14ac:dyDescent="0.25">
      <c r="A32" s="6">
        <v>29</v>
      </c>
      <c r="B32" s="31">
        <v>28</v>
      </c>
      <c r="C32" s="31" t="s">
        <v>7</v>
      </c>
      <c r="D32" s="31" t="s">
        <v>109</v>
      </c>
      <c r="E32" s="10">
        <v>300</v>
      </c>
    </row>
    <row r="33" spans="1:5" ht="15.75" x14ac:dyDescent="0.25">
      <c r="A33" s="6">
        <v>30</v>
      </c>
      <c r="B33" s="31">
        <v>29</v>
      </c>
      <c r="C33" s="31" t="s">
        <v>5</v>
      </c>
      <c r="D33" s="31" t="s">
        <v>109</v>
      </c>
      <c r="E33" s="10">
        <v>260</v>
      </c>
    </row>
    <row r="34" spans="1:5" ht="15.75" x14ac:dyDescent="0.25">
      <c r="A34" s="6">
        <v>31</v>
      </c>
      <c r="B34" s="31">
        <v>30</v>
      </c>
      <c r="C34" s="31" t="s">
        <v>7</v>
      </c>
      <c r="D34" s="31" t="s">
        <v>108</v>
      </c>
      <c r="E34" s="10">
        <v>290</v>
      </c>
    </row>
    <row r="35" spans="1:5" ht="15.75" x14ac:dyDescent="0.25">
      <c r="A35" s="6">
        <v>32</v>
      </c>
      <c r="B35" s="31">
        <v>31</v>
      </c>
      <c r="C35" s="31" t="s">
        <v>7</v>
      </c>
      <c r="D35" s="31" t="s">
        <v>108</v>
      </c>
      <c r="E35" s="10">
        <v>280</v>
      </c>
    </row>
    <row r="36" spans="1:5" ht="15.75" x14ac:dyDescent="0.25">
      <c r="A36" s="6">
        <v>33</v>
      </c>
      <c r="B36" s="31">
        <v>32</v>
      </c>
      <c r="C36" s="31" t="s">
        <v>7</v>
      </c>
      <c r="D36" s="31" t="s">
        <v>108</v>
      </c>
      <c r="E36" s="10">
        <v>280</v>
      </c>
    </row>
    <row r="37" spans="1:5" ht="15.75" x14ac:dyDescent="0.25">
      <c r="A37" s="6">
        <v>34</v>
      </c>
      <c r="B37" s="31">
        <v>33</v>
      </c>
      <c r="C37" s="31" t="s">
        <v>7</v>
      </c>
      <c r="D37" s="31" t="s">
        <v>108</v>
      </c>
      <c r="E37" s="10">
        <v>290</v>
      </c>
    </row>
    <row r="38" spans="1:5" ht="15.75" x14ac:dyDescent="0.25">
      <c r="A38" s="6">
        <v>35</v>
      </c>
      <c r="B38" s="31">
        <v>34</v>
      </c>
      <c r="C38" s="31" t="s">
        <v>7</v>
      </c>
      <c r="D38" s="31" t="s">
        <v>108</v>
      </c>
      <c r="E38" s="10">
        <v>300</v>
      </c>
    </row>
    <row r="39" spans="1:5" ht="15.75" x14ac:dyDescent="0.25">
      <c r="A39" s="6">
        <v>36</v>
      </c>
      <c r="B39" s="31">
        <v>35</v>
      </c>
      <c r="C39" s="31" t="s">
        <v>7</v>
      </c>
      <c r="D39" s="31" t="s">
        <v>108</v>
      </c>
      <c r="E39" s="10">
        <v>290</v>
      </c>
    </row>
    <row r="40" spans="1:5" ht="15.75" x14ac:dyDescent="0.25">
      <c r="A40" s="6">
        <v>37</v>
      </c>
      <c r="B40" s="31">
        <v>36</v>
      </c>
      <c r="C40" s="31" t="s">
        <v>7</v>
      </c>
      <c r="D40" s="31" t="s">
        <v>108</v>
      </c>
      <c r="E40" s="10">
        <v>270</v>
      </c>
    </row>
    <row r="41" spans="1:5" ht="15.75" x14ac:dyDescent="0.25">
      <c r="A41" s="6">
        <v>38</v>
      </c>
      <c r="B41" s="31">
        <v>37</v>
      </c>
      <c r="C41" s="31" t="s">
        <v>11</v>
      </c>
      <c r="D41" s="31" t="s">
        <v>108</v>
      </c>
      <c r="E41" s="10">
        <v>300</v>
      </c>
    </row>
    <row r="42" spans="1:5" ht="15.75" x14ac:dyDescent="0.25">
      <c r="A42" s="6">
        <v>39</v>
      </c>
      <c r="B42" s="31">
        <v>38</v>
      </c>
      <c r="C42" s="31" t="s">
        <v>107</v>
      </c>
      <c r="D42" s="31" t="s">
        <v>106</v>
      </c>
      <c r="E42" s="10">
        <v>300</v>
      </c>
    </row>
    <row r="43" spans="1:5" ht="15.75" x14ac:dyDescent="0.25">
      <c r="A43" s="6">
        <v>40</v>
      </c>
      <c r="B43" s="31">
        <v>39</v>
      </c>
      <c r="C43" s="31" t="s">
        <v>7</v>
      </c>
      <c r="D43" s="31" t="s">
        <v>108</v>
      </c>
      <c r="E43" s="10">
        <v>300</v>
      </c>
    </row>
    <row r="44" spans="1:5" ht="15.75" x14ac:dyDescent="0.25">
      <c r="A44" s="6">
        <v>41</v>
      </c>
      <c r="B44" s="31">
        <v>40</v>
      </c>
      <c r="C44" s="31" t="s">
        <v>5</v>
      </c>
      <c r="D44" s="31" t="s">
        <v>108</v>
      </c>
      <c r="E44" s="10">
        <v>310</v>
      </c>
    </row>
    <row r="45" spans="1:5" ht="15.75" x14ac:dyDescent="0.25">
      <c r="A45" s="6">
        <v>42</v>
      </c>
      <c r="B45" s="31">
        <v>41</v>
      </c>
      <c r="C45" s="31" t="s">
        <v>107</v>
      </c>
      <c r="D45" s="31" t="s">
        <v>106</v>
      </c>
      <c r="E45" s="10">
        <v>260</v>
      </c>
    </row>
    <row r="46" spans="1:5" ht="15.75" x14ac:dyDescent="0.25">
      <c r="A46" s="6">
        <v>43</v>
      </c>
      <c r="B46" s="31">
        <v>42</v>
      </c>
      <c r="C46" s="31" t="s">
        <v>107</v>
      </c>
      <c r="D46" s="31" t="s">
        <v>106</v>
      </c>
      <c r="E46" s="10">
        <v>200</v>
      </c>
    </row>
    <row r="47" spans="1:5" ht="15.75" x14ac:dyDescent="0.25">
      <c r="A47" s="6">
        <v>44</v>
      </c>
      <c r="B47" s="31">
        <v>43</v>
      </c>
      <c r="C47" s="31" t="s">
        <v>11</v>
      </c>
      <c r="D47" s="31" t="s">
        <v>108</v>
      </c>
      <c r="E47" s="10">
        <v>230</v>
      </c>
    </row>
    <row r="48" spans="1:5" ht="15.75" x14ac:dyDescent="0.25">
      <c r="A48" s="6">
        <v>45</v>
      </c>
      <c r="B48" s="31">
        <v>44</v>
      </c>
      <c r="C48" s="31" t="s">
        <v>21</v>
      </c>
      <c r="D48" s="31" t="s">
        <v>108</v>
      </c>
      <c r="E48" s="10">
        <v>280</v>
      </c>
    </row>
    <row r="49" spans="1:5" ht="15.75" x14ac:dyDescent="0.25">
      <c r="A49" s="6">
        <v>46</v>
      </c>
      <c r="B49" s="31">
        <v>45</v>
      </c>
      <c r="C49" s="31" t="s">
        <v>21</v>
      </c>
      <c r="D49" s="31" t="s">
        <v>108</v>
      </c>
      <c r="E49" s="10">
        <v>310</v>
      </c>
    </row>
    <row r="50" spans="1:5" ht="15.75" x14ac:dyDescent="0.25">
      <c r="A50" s="6">
        <v>47</v>
      </c>
      <c r="B50" s="31">
        <v>46</v>
      </c>
      <c r="C50" s="31" t="s">
        <v>11</v>
      </c>
      <c r="D50" s="31" t="s">
        <v>109</v>
      </c>
      <c r="E50" s="10">
        <v>310</v>
      </c>
    </row>
    <row r="51" spans="1:5" ht="15.75" x14ac:dyDescent="0.25">
      <c r="A51" s="6">
        <v>48</v>
      </c>
      <c r="B51" s="31">
        <v>47</v>
      </c>
      <c r="C51" s="31" t="s">
        <v>21</v>
      </c>
      <c r="D51" s="31" t="s">
        <v>109</v>
      </c>
      <c r="E51" s="10">
        <v>310</v>
      </c>
    </row>
    <row r="52" spans="1:5" ht="15.75" x14ac:dyDescent="0.25">
      <c r="A52" s="6">
        <v>49</v>
      </c>
      <c r="B52" s="31">
        <v>48</v>
      </c>
      <c r="C52" s="31" t="s">
        <v>113</v>
      </c>
      <c r="D52" s="31" t="s">
        <v>114</v>
      </c>
      <c r="E52" s="10">
        <v>315</v>
      </c>
    </row>
    <row r="53" spans="1:5" ht="15.75" x14ac:dyDescent="0.25">
      <c r="A53" s="6">
        <v>50</v>
      </c>
      <c r="B53" s="31">
        <v>49</v>
      </c>
      <c r="C53" s="31" t="s">
        <v>5</v>
      </c>
      <c r="D53" s="31" t="s">
        <v>108</v>
      </c>
      <c r="E53" s="10">
        <v>260</v>
      </c>
    </row>
    <row r="54" spans="1:5" ht="15.75" x14ac:dyDescent="0.25">
      <c r="A54" s="6">
        <v>51</v>
      </c>
      <c r="B54" s="31">
        <v>50</v>
      </c>
      <c r="C54" s="31" t="s">
        <v>7</v>
      </c>
      <c r="D54" s="31" t="s">
        <v>108</v>
      </c>
      <c r="E54" s="10">
        <v>226</v>
      </c>
    </row>
    <row r="55" spans="1:5" ht="15.75" x14ac:dyDescent="0.25">
      <c r="A55" s="6">
        <v>52</v>
      </c>
      <c r="B55" s="31">
        <v>51</v>
      </c>
      <c r="C55" s="31" t="s">
        <v>107</v>
      </c>
      <c r="D55" s="31" t="s">
        <v>115</v>
      </c>
      <c r="E55" s="10">
        <v>254</v>
      </c>
    </row>
    <row r="56" spans="1:5" ht="15.75" x14ac:dyDescent="0.25">
      <c r="A56" s="6">
        <v>53</v>
      </c>
      <c r="B56" s="31">
        <v>52</v>
      </c>
      <c r="C56" s="31" t="s">
        <v>107</v>
      </c>
      <c r="D56" s="31" t="s">
        <v>114</v>
      </c>
      <c r="E56" s="10">
        <v>190</v>
      </c>
    </row>
    <row r="57" spans="1:5" ht="15.75" x14ac:dyDescent="0.25">
      <c r="A57" s="6">
        <v>54</v>
      </c>
      <c r="B57" s="31">
        <v>53</v>
      </c>
      <c r="C57" s="31" t="s">
        <v>7</v>
      </c>
      <c r="D57" s="31" t="s">
        <v>108</v>
      </c>
      <c r="E57" s="10">
        <v>300</v>
      </c>
    </row>
    <row r="58" spans="1:5" ht="15.75" x14ac:dyDescent="0.25">
      <c r="A58" s="6">
        <v>55</v>
      </c>
      <c r="B58" s="31">
        <v>54</v>
      </c>
      <c r="C58" s="31" t="s">
        <v>7</v>
      </c>
      <c r="D58" s="31" t="s">
        <v>108</v>
      </c>
      <c r="E58" s="10">
        <v>290</v>
      </c>
    </row>
    <row r="59" spans="1:5" ht="15.75" x14ac:dyDescent="0.25">
      <c r="A59" s="6">
        <v>56</v>
      </c>
      <c r="B59" s="31">
        <v>55</v>
      </c>
      <c r="C59" s="31" t="s">
        <v>5</v>
      </c>
      <c r="D59" s="31" t="s">
        <v>108</v>
      </c>
      <c r="E59" s="10">
        <v>300</v>
      </c>
    </row>
    <row r="60" spans="1:5" ht="15.75" x14ac:dyDescent="0.25">
      <c r="A60" s="6">
        <v>57</v>
      </c>
      <c r="B60" s="31">
        <v>56</v>
      </c>
      <c r="C60" s="31" t="s">
        <v>107</v>
      </c>
      <c r="D60" s="31" t="s">
        <v>106</v>
      </c>
      <c r="E60" s="10">
        <v>300</v>
      </c>
    </row>
    <row r="61" spans="1:5" ht="15.75" x14ac:dyDescent="0.25">
      <c r="A61" s="6">
        <v>58</v>
      </c>
      <c r="B61" s="31">
        <v>57</v>
      </c>
      <c r="C61" s="31" t="s">
        <v>107</v>
      </c>
      <c r="D61" s="31" t="s">
        <v>106</v>
      </c>
      <c r="E61" s="10">
        <v>340</v>
      </c>
    </row>
    <row r="62" spans="1:5" ht="15.75" x14ac:dyDescent="0.25">
      <c r="A62" s="6">
        <v>59</v>
      </c>
      <c r="B62" s="31">
        <v>58</v>
      </c>
      <c r="C62" s="31" t="s">
        <v>5</v>
      </c>
      <c r="D62" s="31" t="s">
        <v>108</v>
      </c>
      <c r="E62" s="10">
        <v>310</v>
      </c>
    </row>
    <row r="63" spans="1:5" ht="15.75" x14ac:dyDescent="0.25">
      <c r="A63" s="6">
        <v>60</v>
      </c>
      <c r="B63" s="31">
        <v>59</v>
      </c>
      <c r="C63" s="31" t="s">
        <v>5</v>
      </c>
      <c r="D63" s="31" t="s">
        <v>108</v>
      </c>
      <c r="E63" s="10">
        <v>300</v>
      </c>
    </row>
    <row r="64" spans="1:5" ht="15.75" x14ac:dyDescent="0.25">
      <c r="A64" s="6">
        <v>61</v>
      </c>
      <c r="B64" s="31">
        <v>60</v>
      </c>
      <c r="C64" s="31" t="s">
        <v>107</v>
      </c>
      <c r="D64" s="31" t="s">
        <v>106</v>
      </c>
      <c r="E64" s="10">
        <v>315</v>
      </c>
    </row>
    <row r="65" spans="1:5" ht="15.75" x14ac:dyDescent="0.25">
      <c r="A65" s="6">
        <v>62</v>
      </c>
      <c r="B65" s="31">
        <v>61</v>
      </c>
      <c r="C65" s="31" t="s">
        <v>107</v>
      </c>
      <c r="D65" s="31" t="s">
        <v>106</v>
      </c>
      <c r="E65" s="10">
        <v>215</v>
      </c>
    </row>
    <row r="66" spans="1:5" ht="15.75" x14ac:dyDescent="0.25">
      <c r="A66" s="6">
        <v>63</v>
      </c>
      <c r="B66" s="31">
        <v>62</v>
      </c>
      <c r="C66" s="31" t="s">
        <v>105</v>
      </c>
      <c r="D66" s="31" t="s">
        <v>115</v>
      </c>
      <c r="E66" s="10">
        <v>170</v>
      </c>
    </row>
    <row r="67" spans="1:5" ht="15.75" x14ac:dyDescent="0.25">
      <c r="A67" s="6">
        <v>64</v>
      </c>
      <c r="B67" s="31">
        <v>63</v>
      </c>
      <c r="C67" s="31" t="s">
        <v>116</v>
      </c>
      <c r="D67" s="31" t="s">
        <v>114</v>
      </c>
      <c r="E67" s="10">
        <v>140</v>
      </c>
    </row>
    <row r="68" spans="1:5" ht="15.75" x14ac:dyDescent="0.25">
      <c r="A68" s="6">
        <v>65</v>
      </c>
      <c r="B68" s="31">
        <v>64</v>
      </c>
      <c r="C68" s="31" t="s">
        <v>107</v>
      </c>
      <c r="D68" s="31" t="s">
        <v>106</v>
      </c>
      <c r="E68" s="10">
        <v>140</v>
      </c>
    </row>
    <row r="69" spans="1:5" ht="15.75" x14ac:dyDescent="0.25">
      <c r="A69" s="6">
        <v>66</v>
      </c>
      <c r="B69" s="31">
        <v>65</v>
      </c>
      <c r="C69" s="31" t="s">
        <v>105</v>
      </c>
      <c r="D69" s="31" t="s">
        <v>106</v>
      </c>
      <c r="E69" s="10">
        <v>240</v>
      </c>
    </row>
    <row r="70" spans="1:5" ht="15.75" x14ac:dyDescent="0.25">
      <c r="A70" s="6">
        <v>67</v>
      </c>
      <c r="B70" s="31">
        <v>66</v>
      </c>
      <c r="C70" s="31" t="s">
        <v>112</v>
      </c>
      <c r="D70" s="31" t="s">
        <v>106</v>
      </c>
      <c r="E70" s="10">
        <v>330</v>
      </c>
    </row>
    <row r="71" spans="1:5" ht="15.75" x14ac:dyDescent="0.25">
      <c r="A71" s="6">
        <v>68</v>
      </c>
      <c r="B71" s="31">
        <v>67</v>
      </c>
      <c r="C71" s="31" t="s">
        <v>107</v>
      </c>
      <c r="D71" s="31" t="s">
        <v>106</v>
      </c>
      <c r="E71" s="10">
        <v>310</v>
      </c>
    </row>
    <row r="72" spans="1:5" ht="15.75" x14ac:dyDescent="0.25">
      <c r="A72" s="6">
        <v>69</v>
      </c>
      <c r="B72" s="31">
        <v>68</v>
      </c>
      <c r="C72" s="31" t="s">
        <v>11</v>
      </c>
      <c r="D72" s="31" t="s">
        <v>108</v>
      </c>
      <c r="E72" s="10">
        <v>300</v>
      </c>
    </row>
    <row r="73" spans="1:5" ht="15.75" x14ac:dyDescent="0.25">
      <c r="A73" s="6">
        <v>70</v>
      </c>
      <c r="B73" s="31">
        <v>69</v>
      </c>
      <c r="C73" s="31" t="s">
        <v>107</v>
      </c>
      <c r="D73" s="31" t="s">
        <v>106</v>
      </c>
      <c r="E73" s="10">
        <v>270</v>
      </c>
    </row>
    <row r="74" spans="1:5" ht="15.75" x14ac:dyDescent="0.25">
      <c r="A74" s="6">
        <v>71</v>
      </c>
      <c r="B74" s="31">
        <v>70</v>
      </c>
      <c r="C74" s="31" t="s">
        <v>24</v>
      </c>
      <c r="D74" s="31" t="s">
        <v>106</v>
      </c>
      <c r="E74" s="10">
        <v>290</v>
      </c>
    </row>
    <row r="75" spans="1:5" ht="15.75" x14ac:dyDescent="0.25">
      <c r="A75" s="6">
        <v>72</v>
      </c>
      <c r="B75" s="31">
        <v>71</v>
      </c>
      <c r="C75" s="31" t="s">
        <v>24</v>
      </c>
      <c r="D75" s="31" t="s">
        <v>106</v>
      </c>
      <c r="E75" s="10">
        <v>270</v>
      </c>
    </row>
    <row r="76" spans="1:5" ht="15.75" x14ac:dyDescent="0.25">
      <c r="A76" s="6">
        <v>73</v>
      </c>
      <c r="B76" s="31">
        <v>72</v>
      </c>
      <c r="C76" s="31" t="s">
        <v>107</v>
      </c>
      <c r="D76" s="31" t="s">
        <v>106</v>
      </c>
      <c r="E76" s="10">
        <v>270</v>
      </c>
    </row>
    <row r="77" spans="1:5" ht="15.75" x14ac:dyDescent="0.25">
      <c r="A77" s="6">
        <v>74</v>
      </c>
      <c r="B77" s="31">
        <v>73</v>
      </c>
      <c r="C77" s="31" t="s">
        <v>7</v>
      </c>
      <c r="D77" s="31" t="s">
        <v>108</v>
      </c>
      <c r="E77" s="10">
        <v>240</v>
      </c>
    </row>
    <row r="78" spans="1:5" ht="15.75" x14ac:dyDescent="0.25">
      <c r="A78" s="6">
        <v>75</v>
      </c>
      <c r="B78" s="31">
        <v>74</v>
      </c>
      <c r="C78" s="31" t="s">
        <v>5</v>
      </c>
      <c r="D78" s="31" t="s">
        <v>108</v>
      </c>
      <c r="E78" s="10">
        <v>290</v>
      </c>
    </row>
    <row r="79" spans="1:5" ht="15.75" x14ac:dyDescent="0.25">
      <c r="A79" s="6">
        <v>76</v>
      </c>
      <c r="B79" s="31">
        <v>75</v>
      </c>
      <c r="C79" s="31" t="s">
        <v>7</v>
      </c>
      <c r="D79" s="31" t="s">
        <v>109</v>
      </c>
      <c r="E79" s="10">
        <v>300</v>
      </c>
    </row>
    <row r="80" spans="1:5" ht="15.75" x14ac:dyDescent="0.25">
      <c r="A80" s="6">
        <v>77</v>
      </c>
      <c r="B80" s="31">
        <v>76</v>
      </c>
      <c r="C80" s="31" t="s">
        <v>7</v>
      </c>
      <c r="D80" s="31" t="s">
        <v>109</v>
      </c>
      <c r="E80" s="10">
        <v>240</v>
      </c>
    </row>
    <row r="81" spans="1:5" ht="15.75" x14ac:dyDescent="0.25">
      <c r="A81" s="6">
        <v>78</v>
      </c>
      <c r="B81" s="31">
        <v>77</v>
      </c>
      <c r="C81" s="31" t="s">
        <v>7</v>
      </c>
      <c r="D81" s="31" t="s">
        <v>108</v>
      </c>
      <c r="E81" s="10">
        <v>280</v>
      </c>
    </row>
    <row r="82" spans="1:5" ht="15.75" x14ac:dyDescent="0.25">
      <c r="A82" s="6">
        <v>79</v>
      </c>
      <c r="B82" s="31">
        <v>78</v>
      </c>
      <c r="C82" s="31" t="s">
        <v>5</v>
      </c>
      <c r="D82" s="31" t="s">
        <v>108</v>
      </c>
      <c r="E82" s="10">
        <v>250</v>
      </c>
    </row>
    <row r="83" spans="1:5" ht="15.75" x14ac:dyDescent="0.25">
      <c r="A83" s="6">
        <v>80</v>
      </c>
      <c r="B83" s="31">
        <v>79</v>
      </c>
      <c r="C83" s="31" t="s">
        <v>113</v>
      </c>
      <c r="D83" s="31" t="s">
        <v>106</v>
      </c>
      <c r="E83" s="10">
        <v>290</v>
      </c>
    </row>
    <row r="84" spans="1:5" ht="15.75" x14ac:dyDescent="0.25">
      <c r="A84" s="6">
        <v>81</v>
      </c>
      <c r="B84" s="31">
        <v>80</v>
      </c>
      <c r="C84" s="31" t="s">
        <v>112</v>
      </c>
      <c r="D84" s="31" t="s">
        <v>106</v>
      </c>
      <c r="E84" s="10">
        <v>285</v>
      </c>
    </row>
    <row r="85" spans="1:5" ht="15.75" x14ac:dyDescent="0.25">
      <c r="A85" s="6">
        <v>82</v>
      </c>
      <c r="B85" s="31">
        <v>81</v>
      </c>
      <c r="C85" s="31" t="s">
        <v>107</v>
      </c>
      <c r="D85" s="31" t="s">
        <v>106</v>
      </c>
      <c r="E85" s="10">
        <v>130</v>
      </c>
    </row>
    <row r="86" spans="1:5" ht="15.75" x14ac:dyDescent="0.25">
      <c r="A86" s="6">
        <v>83</v>
      </c>
      <c r="B86" s="31">
        <v>82</v>
      </c>
      <c r="C86" s="31" t="s">
        <v>107</v>
      </c>
      <c r="D86" s="31" t="s">
        <v>106</v>
      </c>
      <c r="E86" s="10">
        <v>170</v>
      </c>
    </row>
    <row r="87" spans="1:5" ht="15.75" x14ac:dyDescent="0.25">
      <c r="A87" s="6">
        <v>84</v>
      </c>
      <c r="B87" s="31">
        <v>83</v>
      </c>
      <c r="C87" s="31" t="s">
        <v>5</v>
      </c>
      <c r="D87" s="31" t="s">
        <v>108</v>
      </c>
      <c r="E87" s="10">
        <v>290</v>
      </c>
    </row>
    <row r="88" spans="1:5" ht="15.75" x14ac:dyDescent="0.25">
      <c r="A88" s="6">
        <v>85</v>
      </c>
      <c r="B88" s="31">
        <v>84</v>
      </c>
      <c r="C88" s="31" t="s">
        <v>7</v>
      </c>
      <c r="D88" s="31" t="s">
        <v>108</v>
      </c>
      <c r="E88" s="10">
        <v>300</v>
      </c>
    </row>
    <row r="89" spans="1:5" ht="15.75" x14ac:dyDescent="0.25">
      <c r="A89" s="6">
        <v>86</v>
      </c>
      <c r="B89" s="31">
        <v>85</v>
      </c>
      <c r="C89" s="31" t="s">
        <v>7</v>
      </c>
      <c r="D89" s="31" t="s">
        <v>108</v>
      </c>
      <c r="E89" s="10">
        <v>240</v>
      </c>
    </row>
    <row r="90" spans="1:5" ht="15.75" x14ac:dyDescent="0.25">
      <c r="A90" s="6">
        <v>87</v>
      </c>
      <c r="B90" s="31">
        <v>86</v>
      </c>
      <c r="C90" s="31" t="s">
        <v>7</v>
      </c>
      <c r="D90" s="31" t="s">
        <v>108</v>
      </c>
      <c r="E90" s="10">
        <v>250</v>
      </c>
    </row>
    <row r="91" spans="1:5" ht="15.75" x14ac:dyDescent="0.25">
      <c r="A91" s="6">
        <v>88</v>
      </c>
      <c r="B91" s="31">
        <v>87</v>
      </c>
      <c r="C91" s="31" t="s">
        <v>5</v>
      </c>
      <c r="D91" s="31" t="s">
        <v>108</v>
      </c>
      <c r="E91" s="10">
        <v>270</v>
      </c>
    </row>
    <row r="92" spans="1:5" ht="15.75" x14ac:dyDescent="0.25">
      <c r="A92" s="6">
        <v>89</v>
      </c>
      <c r="B92" s="31">
        <v>88</v>
      </c>
      <c r="C92" s="31" t="s">
        <v>7</v>
      </c>
      <c r="D92" s="31" t="s">
        <v>108</v>
      </c>
      <c r="E92" s="10">
        <v>240</v>
      </c>
    </row>
    <row r="93" spans="1:5" ht="15.75" x14ac:dyDescent="0.25">
      <c r="A93" s="6">
        <v>90</v>
      </c>
      <c r="B93" s="31">
        <v>89</v>
      </c>
      <c r="C93" s="31" t="s">
        <v>107</v>
      </c>
      <c r="D93" s="31" t="s">
        <v>115</v>
      </c>
      <c r="E93" s="10">
        <v>295</v>
      </c>
    </row>
    <row r="94" spans="1:5" ht="15.75" x14ac:dyDescent="0.25">
      <c r="A94" s="6">
        <v>91</v>
      </c>
      <c r="B94" s="31">
        <v>90</v>
      </c>
      <c r="C94" s="31" t="s">
        <v>113</v>
      </c>
      <c r="D94" s="31" t="s">
        <v>117</v>
      </c>
      <c r="E94" s="10">
        <v>284</v>
      </c>
    </row>
    <row r="95" spans="1:5" ht="15.75" x14ac:dyDescent="0.25">
      <c r="A95" s="6">
        <v>92</v>
      </c>
      <c r="B95" s="31">
        <v>91</v>
      </c>
      <c r="C95" s="31" t="s">
        <v>7</v>
      </c>
      <c r="D95" s="31" t="s">
        <v>109</v>
      </c>
      <c r="E95" s="10">
        <v>286</v>
      </c>
    </row>
    <row r="96" spans="1:5" ht="15.75" x14ac:dyDescent="0.25">
      <c r="A96" s="6">
        <v>93</v>
      </c>
      <c r="B96" s="31">
        <v>92</v>
      </c>
      <c r="C96" s="31" t="s">
        <v>7</v>
      </c>
      <c r="D96" s="31" t="s">
        <v>108</v>
      </c>
      <c r="E96" s="10">
        <v>250</v>
      </c>
    </row>
    <row r="97" spans="1:5" ht="15.75" x14ac:dyDescent="0.25">
      <c r="A97" s="6">
        <v>94</v>
      </c>
      <c r="B97" s="31">
        <v>93</v>
      </c>
      <c r="C97" s="31" t="s">
        <v>7</v>
      </c>
      <c r="D97" s="31" t="s">
        <v>108</v>
      </c>
      <c r="E97" s="10">
        <v>270</v>
      </c>
    </row>
    <row r="98" spans="1:5" ht="15.75" x14ac:dyDescent="0.25">
      <c r="A98" s="6">
        <v>95</v>
      </c>
      <c r="B98" s="31">
        <v>94</v>
      </c>
      <c r="C98" s="31" t="s">
        <v>20</v>
      </c>
      <c r="D98" s="31" t="s">
        <v>106</v>
      </c>
      <c r="E98" s="10">
        <v>260</v>
      </c>
    </row>
    <row r="99" spans="1:5" ht="15.75" x14ac:dyDescent="0.25">
      <c r="A99" s="6">
        <v>96</v>
      </c>
      <c r="B99" s="31">
        <v>95</v>
      </c>
      <c r="C99" s="31" t="s">
        <v>7</v>
      </c>
      <c r="D99" s="31" t="s">
        <v>108</v>
      </c>
      <c r="E99" s="10">
        <v>200</v>
      </c>
    </row>
    <row r="100" spans="1:5" ht="15.75" x14ac:dyDescent="0.25">
      <c r="A100" s="6">
        <v>97</v>
      </c>
      <c r="B100" s="31">
        <v>96</v>
      </c>
      <c r="C100" s="31" t="s">
        <v>105</v>
      </c>
      <c r="D100" s="31" t="s">
        <v>106</v>
      </c>
      <c r="E100" s="10">
        <v>150</v>
      </c>
    </row>
    <row r="101" spans="1:5" ht="15.75" x14ac:dyDescent="0.25">
      <c r="A101" s="6">
        <v>98</v>
      </c>
      <c r="B101" s="31">
        <v>97</v>
      </c>
      <c r="C101" s="31" t="s">
        <v>107</v>
      </c>
      <c r="D101" s="31" t="s">
        <v>115</v>
      </c>
      <c r="E101" s="10">
        <v>120</v>
      </c>
    </row>
    <row r="102" spans="1:5" ht="15.75" x14ac:dyDescent="0.25">
      <c r="A102" s="6">
        <v>99</v>
      </c>
      <c r="B102" s="31">
        <v>98</v>
      </c>
      <c r="C102" s="31" t="s">
        <v>105</v>
      </c>
      <c r="D102" s="31" t="s">
        <v>118</v>
      </c>
      <c r="E102" s="10">
        <v>235</v>
      </c>
    </row>
    <row r="103" spans="1:5" ht="15.75" x14ac:dyDescent="0.25">
      <c r="A103" s="6">
        <v>100</v>
      </c>
      <c r="B103" s="31">
        <v>99</v>
      </c>
      <c r="C103" s="31" t="s">
        <v>107</v>
      </c>
      <c r="D103" s="32"/>
      <c r="E103" s="10">
        <v>125</v>
      </c>
    </row>
    <row r="104" spans="1:5" ht="15.75" x14ac:dyDescent="0.25">
      <c r="A104" s="6">
        <v>101</v>
      </c>
      <c r="B104" s="31">
        <v>100</v>
      </c>
      <c r="C104" s="31" t="s">
        <v>119</v>
      </c>
      <c r="D104" s="32"/>
      <c r="E104" s="10">
        <v>200</v>
      </c>
    </row>
    <row r="105" spans="1:5" ht="15.75" x14ac:dyDescent="0.25">
      <c r="A105" s="6">
        <v>102</v>
      </c>
      <c r="B105" s="31">
        <v>101</v>
      </c>
      <c r="C105" s="31" t="s">
        <v>120</v>
      </c>
      <c r="D105" s="31" t="s">
        <v>106</v>
      </c>
      <c r="E105" s="10">
        <v>290</v>
      </c>
    </row>
    <row r="106" spans="1:5" ht="15.75" x14ac:dyDescent="0.25">
      <c r="A106" s="6">
        <v>103</v>
      </c>
      <c r="B106" s="31">
        <v>102</v>
      </c>
      <c r="C106" s="31" t="s">
        <v>121</v>
      </c>
      <c r="D106" s="31" t="s">
        <v>106</v>
      </c>
      <c r="E106" s="10">
        <v>300</v>
      </c>
    </row>
    <row r="107" spans="1:5" ht="15.75" x14ac:dyDescent="0.25">
      <c r="A107" s="6">
        <v>104</v>
      </c>
      <c r="B107" s="31">
        <v>103</v>
      </c>
      <c r="C107" s="31" t="s">
        <v>112</v>
      </c>
      <c r="D107" s="31" t="s">
        <v>115</v>
      </c>
      <c r="E107" s="10">
        <v>135</v>
      </c>
    </row>
    <row r="108" spans="1:5" ht="15.75" x14ac:dyDescent="0.25">
      <c r="A108" s="6">
        <v>105</v>
      </c>
      <c r="B108" s="31">
        <v>104</v>
      </c>
      <c r="C108" s="31" t="s">
        <v>11</v>
      </c>
      <c r="D108" s="31" t="s">
        <v>109</v>
      </c>
      <c r="E108" s="10">
        <v>300</v>
      </c>
    </row>
    <row r="109" spans="1:5" ht="15.75" x14ac:dyDescent="0.25">
      <c r="A109" s="6">
        <v>106</v>
      </c>
      <c r="B109" s="31">
        <v>105</v>
      </c>
      <c r="C109" s="31" t="s">
        <v>112</v>
      </c>
      <c r="D109" s="31" t="s">
        <v>117</v>
      </c>
      <c r="E109" s="10">
        <v>300</v>
      </c>
    </row>
    <row r="110" spans="1:5" ht="15.75" x14ac:dyDescent="0.25">
      <c r="A110" s="6">
        <v>107</v>
      </c>
      <c r="B110" s="31">
        <v>106</v>
      </c>
      <c r="C110" s="31" t="s">
        <v>112</v>
      </c>
      <c r="D110" s="31" t="s">
        <v>117</v>
      </c>
      <c r="E110" s="10">
        <v>400</v>
      </c>
    </row>
    <row r="111" spans="1:5" ht="15.75" x14ac:dyDescent="0.25">
      <c r="A111" s="6">
        <v>108</v>
      </c>
      <c r="B111" s="31">
        <v>107</v>
      </c>
      <c r="C111" s="31" t="s">
        <v>107</v>
      </c>
      <c r="D111" s="31" t="s">
        <v>117</v>
      </c>
      <c r="E111" s="10">
        <v>220</v>
      </c>
    </row>
    <row r="112" spans="1:5" ht="15.75" x14ac:dyDescent="0.25">
      <c r="A112" s="6">
        <v>109</v>
      </c>
      <c r="B112" s="31">
        <v>108</v>
      </c>
      <c r="C112" s="31" t="s">
        <v>105</v>
      </c>
      <c r="D112" s="31" t="s">
        <v>117</v>
      </c>
      <c r="E112" s="10">
        <v>220</v>
      </c>
    </row>
    <row r="113" spans="1:5" ht="15.75" x14ac:dyDescent="0.25">
      <c r="A113" s="6">
        <v>110</v>
      </c>
      <c r="B113" s="31"/>
      <c r="C113" s="31" t="s">
        <v>103</v>
      </c>
      <c r="D113" s="31" t="s">
        <v>104</v>
      </c>
      <c r="E113" s="10">
        <v>58</v>
      </c>
    </row>
    <row r="114" spans="1:5" x14ac:dyDescent="0.25">
      <c r="D114" s="30" t="s">
        <v>68</v>
      </c>
      <c r="E114" s="20">
        <f>SUM(E3:E113)</f>
        <v>28673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ySplit="2" topLeftCell="A100" activePane="bottomLeft" state="frozen"/>
      <selection pane="bottomLeft" activeCell="D109" sqref="D109"/>
    </sheetView>
  </sheetViews>
  <sheetFormatPr defaultRowHeight="15" x14ac:dyDescent="0.25"/>
  <cols>
    <col min="1" max="1" width="9.140625" style="7"/>
    <col min="2" max="2" width="20.7109375" style="7" customWidth="1"/>
    <col min="3" max="3" width="17.5703125" style="7" customWidth="1"/>
    <col min="4" max="4" width="13.85546875" style="13" customWidth="1"/>
    <col min="5" max="5" width="16.28515625" style="7" customWidth="1"/>
    <col min="6" max="6" width="9.140625" style="7" customWidth="1"/>
    <col min="7" max="16384" width="9.140625" style="7"/>
  </cols>
  <sheetData>
    <row r="1" spans="1:5" ht="18" customHeight="1" x14ac:dyDescent="0.25">
      <c r="A1" s="187" t="s">
        <v>124</v>
      </c>
      <c r="B1" s="187"/>
      <c r="C1" s="187"/>
      <c r="D1" s="187"/>
      <c r="E1" s="187"/>
    </row>
    <row r="2" spans="1:5" ht="28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13</v>
      </c>
    </row>
    <row r="3" spans="1:5" ht="28.5" customHeight="1" x14ac:dyDescent="0.25">
      <c r="A3" s="6">
        <v>1</v>
      </c>
      <c r="B3" s="31" t="s">
        <v>102</v>
      </c>
      <c r="C3" s="31" t="s">
        <v>103</v>
      </c>
      <c r="D3" s="31" t="s">
        <v>104</v>
      </c>
      <c r="E3" s="10">
        <v>0</v>
      </c>
    </row>
    <row r="4" spans="1:5" ht="15.75" x14ac:dyDescent="0.25">
      <c r="A4" s="6">
        <v>2</v>
      </c>
      <c r="B4" s="31">
        <v>1</v>
      </c>
      <c r="C4" s="31" t="s">
        <v>105</v>
      </c>
      <c r="D4" s="31" t="s">
        <v>106</v>
      </c>
      <c r="E4" s="10">
        <v>40</v>
      </c>
    </row>
    <row r="5" spans="1:5" ht="15.75" x14ac:dyDescent="0.25">
      <c r="A5" s="6"/>
      <c r="B5" s="31" t="s">
        <v>123</v>
      </c>
      <c r="C5" s="31" t="s">
        <v>14</v>
      </c>
      <c r="D5" s="31" t="s">
        <v>106</v>
      </c>
      <c r="E5" s="10">
        <v>50</v>
      </c>
    </row>
    <row r="6" spans="1:5" ht="15.75" x14ac:dyDescent="0.25">
      <c r="A6" s="6">
        <v>3</v>
      </c>
      <c r="B6" s="31">
        <v>2</v>
      </c>
      <c r="C6" s="31" t="s">
        <v>107</v>
      </c>
      <c r="D6" s="31" t="s">
        <v>106</v>
      </c>
      <c r="E6" s="10">
        <v>255</v>
      </c>
    </row>
    <row r="7" spans="1:5" ht="15.75" x14ac:dyDescent="0.25">
      <c r="A7" s="6">
        <v>4</v>
      </c>
      <c r="B7" s="31">
        <v>3</v>
      </c>
      <c r="C7" s="31" t="s">
        <v>107</v>
      </c>
      <c r="D7" s="31" t="s">
        <v>106</v>
      </c>
      <c r="E7" s="10">
        <v>230</v>
      </c>
    </row>
    <row r="8" spans="1:5" ht="15.75" x14ac:dyDescent="0.25">
      <c r="A8" s="6">
        <v>5</v>
      </c>
      <c r="B8" s="31">
        <v>4</v>
      </c>
      <c r="C8" s="31" t="s">
        <v>7</v>
      </c>
      <c r="D8" s="31" t="s">
        <v>108</v>
      </c>
      <c r="E8" s="10">
        <v>240</v>
      </c>
    </row>
    <row r="9" spans="1:5" ht="15.75" x14ac:dyDescent="0.25">
      <c r="A9" s="6">
        <v>6</v>
      </c>
      <c r="B9" s="31">
        <v>5</v>
      </c>
      <c r="C9" s="31" t="s">
        <v>5</v>
      </c>
      <c r="D9" s="31" t="s">
        <v>108</v>
      </c>
      <c r="E9" s="10">
        <v>280</v>
      </c>
    </row>
    <row r="10" spans="1:5" ht="15.75" x14ac:dyDescent="0.25">
      <c r="A10" s="6">
        <v>7</v>
      </c>
      <c r="B10" s="31">
        <v>6</v>
      </c>
      <c r="C10" s="31" t="s">
        <v>5</v>
      </c>
      <c r="D10" s="31" t="s">
        <v>108</v>
      </c>
      <c r="E10" s="10">
        <v>240</v>
      </c>
    </row>
    <row r="11" spans="1:5" ht="15.75" x14ac:dyDescent="0.25">
      <c r="A11" s="6">
        <v>8</v>
      </c>
      <c r="B11" s="31">
        <v>7</v>
      </c>
      <c r="C11" s="31" t="s">
        <v>5</v>
      </c>
      <c r="D11" s="31" t="s">
        <v>109</v>
      </c>
      <c r="E11" s="10">
        <v>320</v>
      </c>
    </row>
    <row r="12" spans="1:5" ht="15.75" x14ac:dyDescent="0.25">
      <c r="A12" s="6">
        <v>9</v>
      </c>
      <c r="B12" s="31">
        <v>8</v>
      </c>
      <c r="C12" s="31" t="s">
        <v>7</v>
      </c>
      <c r="D12" s="31" t="s">
        <v>109</v>
      </c>
      <c r="E12" s="10">
        <v>300</v>
      </c>
    </row>
    <row r="13" spans="1:5" ht="15.75" x14ac:dyDescent="0.25">
      <c r="A13" s="6">
        <v>10</v>
      </c>
      <c r="B13" s="31">
        <v>9</v>
      </c>
      <c r="C13" s="31" t="s">
        <v>7</v>
      </c>
      <c r="D13" s="31" t="s">
        <v>108</v>
      </c>
      <c r="E13" s="10">
        <v>300</v>
      </c>
    </row>
    <row r="14" spans="1:5" ht="15.75" x14ac:dyDescent="0.25">
      <c r="A14" s="6">
        <v>11</v>
      </c>
      <c r="B14" s="31">
        <v>10</v>
      </c>
      <c r="C14" s="31" t="s">
        <v>7</v>
      </c>
      <c r="D14" s="31" t="s">
        <v>108</v>
      </c>
      <c r="E14" s="10">
        <v>300</v>
      </c>
    </row>
    <row r="15" spans="1:5" ht="15.75" x14ac:dyDescent="0.25">
      <c r="A15" s="6">
        <v>12</v>
      </c>
      <c r="B15" s="31">
        <v>11</v>
      </c>
      <c r="C15" s="31" t="s">
        <v>7</v>
      </c>
      <c r="D15" s="31" t="s">
        <v>108</v>
      </c>
      <c r="E15" s="10">
        <v>250</v>
      </c>
    </row>
    <row r="16" spans="1:5" ht="15.75" x14ac:dyDescent="0.25">
      <c r="A16" s="6">
        <v>13</v>
      </c>
      <c r="B16" s="31">
        <v>12</v>
      </c>
      <c r="C16" s="31" t="s">
        <v>107</v>
      </c>
      <c r="D16" s="31" t="s">
        <v>110</v>
      </c>
      <c r="E16" s="10">
        <v>250</v>
      </c>
    </row>
    <row r="17" spans="1:5" ht="15.75" x14ac:dyDescent="0.25">
      <c r="A17" s="6">
        <v>14</v>
      </c>
      <c r="B17" s="31">
        <v>13</v>
      </c>
      <c r="C17" s="31" t="s">
        <v>5</v>
      </c>
      <c r="D17" s="31" t="s">
        <v>109</v>
      </c>
      <c r="E17" s="10">
        <v>300</v>
      </c>
    </row>
    <row r="18" spans="1:5" ht="15.75" x14ac:dyDescent="0.25">
      <c r="A18" s="6">
        <v>15</v>
      </c>
      <c r="B18" s="31">
        <v>14</v>
      </c>
      <c r="C18" s="31" t="s">
        <v>7</v>
      </c>
      <c r="D18" s="31" t="s">
        <v>108</v>
      </c>
      <c r="E18" s="10">
        <v>300</v>
      </c>
    </row>
    <row r="19" spans="1:5" ht="15.75" x14ac:dyDescent="0.25">
      <c r="A19" s="6">
        <v>16</v>
      </c>
      <c r="B19" s="31">
        <v>15</v>
      </c>
      <c r="C19" s="31" t="s">
        <v>7</v>
      </c>
      <c r="D19" s="31" t="s">
        <v>108</v>
      </c>
      <c r="E19" s="10">
        <v>300</v>
      </c>
    </row>
    <row r="20" spans="1:5" ht="15.75" x14ac:dyDescent="0.25">
      <c r="A20" s="6">
        <v>17</v>
      </c>
      <c r="B20" s="31">
        <v>16</v>
      </c>
      <c r="C20" s="31" t="s">
        <v>7</v>
      </c>
      <c r="D20" s="31" t="s">
        <v>108</v>
      </c>
      <c r="E20" s="10">
        <v>300</v>
      </c>
    </row>
    <row r="21" spans="1:5" ht="15.75" x14ac:dyDescent="0.25">
      <c r="A21" s="6">
        <v>18</v>
      </c>
      <c r="B21" s="31">
        <v>17</v>
      </c>
      <c r="C21" s="31" t="s">
        <v>7</v>
      </c>
      <c r="D21" s="31" t="s">
        <v>108</v>
      </c>
      <c r="E21" s="10">
        <v>290</v>
      </c>
    </row>
    <row r="22" spans="1:5" ht="15.75" x14ac:dyDescent="0.25">
      <c r="A22" s="6">
        <v>19</v>
      </c>
      <c r="B22" s="31">
        <v>18</v>
      </c>
      <c r="C22" s="31" t="s">
        <v>107</v>
      </c>
      <c r="D22" s="31" t="s">
        <v>106</v>
      </c>
      <c r="E22" s="10">
        <v>310</v>
      </c>
    </row>
    <row r="23" spans="1:5" ht="15.75" x14ac:dyDescent="0.25">
      <c r="A23" s="6">
        <v>20</v>
      </c>
      <c r="B23" s="31">
        <v>19</v>
      </c>
      <c r="C23" s="31" t="s">
        <v>7</v>
      </c>
      <c r="D23" s="31" t="s">
        <v>108</v>
      </c>
      <c r="E23" s="10">
        <v>260</v>
      </c>
    </row>
    <row r="24" spans="1:5" ht="15.75" x14ac:dyDescent="0.25">
      <c r="A24" s="6">
        <v>21</v>
      </c>
      <c r="B24" s="31">
        <v>20</v>
      </c>
      <c r="C24" s="31" t="s">
        <v>107</v>
      </c>
      <c r="D24" s="31" t="s">
        <v>106</v>
      </c>
      <c r="E24" s="10">
        <v>300</v>
      </c>
    </row>
    <row r="25" spans="1:5" ht="15.75" x14ac:dyDescent="0.25">
      <c r="A25" s="6">
        <v>22</v>
      </c>
      <c r="B25" s="31">
        <v>21</v>
      </c>
      <c r="C25" s="31" t="s">
        <v>111</v>
      </c>
      <c r="D25" s="31" t="s">
        <v>106</v>
      </c>
      <c r="E25" s="10">
        <v>340</v>
      </c>
    </row>
    <row r="26" spans="1:5" ht="15.75" x14ac:dyDescent="0.25">
      <c r="A26" s="6">
        <v>23</v>
      </c>
      <c r="B26" s="31">
        <v>22</v>
      </c>
      <c r="C26" s="31" t="s">
        <v>107</v>
      </c>
      <c r="D26" s="31" t="s">
        <v>106</v>
      </c>
      <c r="E26" s="10">
        <v>300</v>
      </c>
    </row>
    <row r="27" spans="1:5" ht="15.75" x14ac:dyDescent="0.25">
      <c r="A27" s="6">
        <v>24</v>
      </c>
      <c r="B27" s="31">
        <v>23</v>
      </c>
      <c r="C27" s="31" t="s">
        <v>112</v>
      </c>
      <c r="D27" s="31" t="s">
        <v>106</v>
      </c>
      <c r="E27" s="10">
        <v>140</v>
      </c>
    </row>
    <row r="28" spans="1:5" ht="15.75" x14ac:dyDescent="0.25">
      <c r="A28" s="6">
        <v>25</v>
      </c>
      <c r="B28" s="31">
        <v>24</v>
      </c>
      <c r="C28" s="31" t="s">
        <v>112</v>
      </c>
      <c r="D28" s="31" t="s">
        <v>106</v>
      </c>
      <c r="E28" s="10">
        <v>310</v>
      </c>
    </row>
    <row r="29" spans="1:5" ht="15.75" x14ac:dyDescent="0.25">
      <c r="A29" s="6">
        <v>26</v>
      </c>
      <c r="B29" s="31">
        <v>25</v>
      </c>
      <c r="C29" s="31" t="s">
        <v>107</v>
      </c>
      <c r="D29" s="31" t="s">
        <v>106</v>
      </c>
      <c r="E29" s="10">
        <v>290</v>
      </c>
    </row>
    <row r="30" spans="1:5" ht="15.75" x14ac:dyDescent="0.25">
      <c r="A30" s="6">
        <v>27</v>
      </c>
      <c r="B30" s="31">
        <v>26</v>
      </c>
      <c r="C30" s="31" t="s">
        <v>5</v>
      </c>
      <c r="D30" s="31" t="s">
        <v>108</v>
      </c>
      <c r="E30" s="10">
        <v>300</v>
      </c>
    </row>
    <row r="31" spans="1:5" ht="15.75" x14ac:dyDescent="0.25">
      <c r="A31" s="6">
        <v>28</v>
      </c>
      <c r="B31" s="31">
        <v>27</v>
      </c>
      <c r="C31" s="31" t="s">
        <v>5</v>
      </c>
      <c r="D31" s="31" t="s">
        <v>108</v>
      </c>
      <c r="E31" s="10">
        <v>300</v>
      </c>
    </row>
    <row r="32" spans="1:5" ht="15.75" x14ac:dyDescent="0.25">
      <c r="A32" s="6">
        <v>29</v>
      </c>
      <c r="B32" s="31">
        <v>28</v>
      </c>
      <c r="C32" s="31" t="s">
        <v>7</v>
      </c>
      <c r="D32" s="31" t="s">
        <v>109</v>
      </c>
      <c r="E32" s="10">
        <v>300</v>
      </c>
    </row>
    <row r="33" spans="1:5" ht="15.75" x14ac:dyDescent="0.25">
      <c r="A33" s="6">
        <v>30</v>
      </c>
      <c r="B33" s="31">
        <v>29</v>
      </c>
      <c r="C33" s="31" t="s">
        <v>5</v>
      </c>
      <c r="D33" s="31" t="s">
        <v>109</v>
      </c>
      <c r="E33" s="10">
        <v>260</v>
      </c>
    </row>
    <row r="34" spans="1:5" ht="15.75" x14ac:dyDescent="0.25">
      <c r="A34" s="6">
        <v>31</v>
      </c>
      <c r="B34" s="31">
        <v>30</v>
      </c>
      <c r="C34" s="31" t="s">
        <v>7</v>
      </c>
      <c r="D34" s="31" t="s">
        <v>108</v>
      </c>
      <c r="E34" s="10">
        <v>290</v>
      </c>
    </row>
    <row r="35" spans="1:5" ht="15.75" x14ac:dyDescent="0.25">
      <c r="A35" s="6">
        <v>32</v>
      </c>
      <c r="B35" s="31">
        <v>31</v>
      </c>
      <c r="C35" s="31" t="s">
        <v>7</v>
      </c>
      <c r="D35" s="31" t="s">
        <v>108</v>
      </c>
      <c r="E35" s="10">
        <v>280</v>
      </c>
    </row>
    <row r="36" spans="1:5" ht="15.75" x14ac:dyDescent="0.25">
      <c r="A36" s="6">
        <v>33</v>
      </c>
      <c r="B36" s="31">
        <v>32</v>
      </c>
      <c r="C36" s="31" t="s">
        <v>7</v>
      </c>
      <c r="D36" s="31" t="s">
        <v>108</v>
      </c>
      <c r="E36" s="10">
        <v>280</v>
      </c>
    </row>
    <row r="37" spans="1:5" ht="15.75" x14ac:dyDescent="0.25">
      <c r="A37" s="6">
        <v>34</v>
      </c>
      <c r="B37" s="31">
        <v>33</v>
      </c>
      <c r="C37" s="31" t="s">
        <v>7</v>
      </c>
      <c r="D37" s="31" t="s">
        <v>108</v>
      </c>
      <c r="E37" s="10">
        <v>290</v>
      </c>
    </row>
    <row r="38" spans="1:5" ht="15.75" x14ac:dyDescent="0.25">
      <c r="A38" s="6">
        <v>35</v>
      </c>
      <c r="B38" s="31">
        <v>34</v>
      </c>
      <c r="C38" s="31" t="s">
        <v>7</v>
      </c>
      <c r="D38" s="31" t="s">
        <v>108</v>
      </c>
      <c r="E38" s="10">
        <v>300</v>
      </c>
    </row>
    <row r="39" spans="1:5" ht="15.75" x14ac:dyDescent="0.25">
      <c r="A39" s="6">
        <v>36</v>
      </c>
      <c r="B39" s="31">
        <v>35</v>
      </c>
      <c r="C39" s="31" t="s">
        <v>7</v>
      </c>
      <c r="D39" s="31" t="s">
        <v>108</v>
      </c>
      <c r="E39" s="10">
        <v>290</v>
      </c>
    </row>
    <row r="40" spans="1:5" ht="15.75" x14ac:dyDescent="0.25">
      <c r="A40" s="6">
        <v>37</v>
      </c>
      <c r="B40" s="31">
        <v>36</v>
      </c>
      <c r="C40" s="31" t="s">
        <v>7</v>
      </c>
      <c r="D40" s="31" t="s">
        <v>108</v>
      </c>
      <c r="E40" s="10">
        <v>270</v>
      </c>
    </row>
    <row r="41" spans="1:5" ht="15.75" x14ac:dyDescent="0.25">
      <c r="A41" s="6">
        <v>38</v>
      </c>
      <c r="B41" s="31">
        <v>37</v>
      </c>
      <c r="C41" s="31" t="s">
        <v>11</v>
      </c>
      <c r="D41" s="31" t="s">
        <v>108</v>
      </c>
      <c r="E41" s="10">
        <v>300</v>
      </c>
    </row>
    <row r="42" spans="1:5" ht="15.75" x14ac:dyDescent="0.25">
      <c r="A42" s="6">
        <v>39</v>
      </c>
      <c r="B42" s="31">
        <v>38</v>
      </c>
      <c r="C42" s="31" t="s">
        <v>107</v>
      </c>
      <c r="D42" s="31" t="s">
        <v>106</v>
      </c>
      <c r="E42" s="10">
        <v>300</v>
      </c>
    </row>
    <row r="43" spans="1:5" ht="15.75" x14ac:dyDescent="0.25">
      <c r="A43" s="6">
        <v>40</v>
      </c>
      <c r="B43" s="31">
        <v>39</v>
      </c>
      <c r="C43" s="31" t="s">
        <v>7</v>
      </c>
      <c r="D43" s="31" t="s">
        <v>108</v>
      </c>
      <c r="E43" s="10">
        <v>300</v>
      </c>
    </row>
    <row r="44" spans="1:5" ht="15.75" x14ac:dyDescent="0.25">
      <c r="A44" s="6">
        <v>41</v>
      </c>
      <c r="B44" s="31">
        <v>40</v>
      </c>
      <c r="C44" s="31" t="s">
        <v>5</v>
      </c>
      <c r="D44" s="31" t="s">
        <v>108</v>
      </c>
      <c r="E44" s="10">
        <v>310</v>
      </c>
    </row>
    <row r="45" spans="1:5" ht="15.75" x14ac:dyDescent="0.25">
      <c r="A45" s="6">
        <v>42</v>
      </c>
      <c r="B45" s="31">
        <v>41</v>
      </c>
      <c r="C45" s="31" t="s">
        <v>107</v>
      </c>
      <c r="D45" s="31" t="s">
        <v>106</v>
      </c>
      <c r="E45" s="10">
        <v>260</v>
      </c>
    </row>
    <row r="46" spans="1:5" ht="15.75" x14ac:dyDescent="0.25">
      <c r="A46" s="6">
        <v>43</v>
      </c>
      <c r="B46" s="31">
        <v>42</v>
      </c>
      <c r="C46" s="31" t="s">
        <v>107</v>
      </c>
      <c r="D46" s="31" t="s">
        <v>106</v>
      </c>
      <c r="E46" s="10">
        <v>200</v>
      </c>
    </row>
    <row r="47" spans="1:5" ht="15.75" x14ac:dyDescent="0.25">
      <c r="A47" s="6">
        <v>44</v>
      </c>
      <c r="B47" s="31">
        <v>43</v>
      </c>
      <c r="C47" s="31" t="s">
        <v>11</v>
      </c>
      <c r="D47" s="31" t="s">
        <v>108</v>
      </c>
      <c r="E47" s="10">
        <v>230</v>
      </c>
    </row>
    <row r="48" spans="1:5" ht="15.75" x14ac:dyDescent="0.25">
      <c r="A48" s="6">
        <v>45</v>
      </c>
      <c r="B48" s="31">
        <v>44</v>
      </c>
      <c r="C48" s="31" t="s">
        <v>21</v>
      </c>
      <c r="D48" s="31" t="s">
        <v>108</v>
      </c>
      <c r="E48" s="10">
        <v>280</v>
      </c>
    </row>
    <row r="49" spans="1:5" ht="15.75" x14ac:dyDescent="0.25">
      <c r="A49" s="6">
        <v>46</v>
      </c>
      <c r="B49" s="31">
        <v>45</v>
      </c>
      <c r="C49" s="31" t="s">
        <v>21</v>
      </c>
      <c r="D49" s="31" t="s">
        <v>108</v>
      </c>
      <c r="E49" s="10">
        <v>310</v>
      </c>
    </row>
    <row r="50" spans="1:5" ht="15.75" x14ac:dyDescent="0.25">
      <c r="A50" s="6">
        <v>47</v>
      </c>
      <c r="B50" s="31">
        <v>46</v>
      </c>
      <c r="C50" s="31" t="s">
        <v>11</v>
      </c>
      <c r="D50" s="31" t="s">
        <v>109</v>
      </c>
      <c r="E50" s="10">
        <v>310</v>
      </c>
    </row>
    <row r="51" spans="1:5" ht="15.75" x14ac:dyDescent="0.25">
      <c r="A51" s="6">
        <v>48</v>
      </c>
      <c r="B51" s="31">
        <v>47</v>
      </c>
      <c r="C51" s="31" t="s">
        <v>21</v>
      </c>
      <c r="D51" s="31" t="s">
        <v>109</v>
      </c>
      <c r="E51" s="10">
        <v>310</v>
      </c>
    </row>
    <row r="52" spans="1:5" ht="15.75" x14ac:dyDescent="0.25">
      <c r="A52" s="6">
        <v>49</v>
      </c>
      <c r="B52" s="31">
        <v>48</v>
      </c>
      <c r="C52" s="31" t="s">
        <v>113</v>
      </c>
      <c r="D52" s="31" t="s">
        <v>114</v>
      </c>
      <c r="E52" s="10">
        <v>315</v>
      </c>
    </row>
    <row r="53" spans="1:5" ht="15.75" x14ac:dyDescent="0.25">
      <c r="A53" s="6">
        <v>50</v>
      </c>
      <c r="B53" s="31">
        <v>49</v>
      </c>
      <c r="C53" s="31" t="s">
        <v>5</v>
      </c>
      <c r="D53" s="31" t="s">
        <v>108</v>
      </c>
      <c r="E53" s="10">
        <v>260</v>
      </c>
    </row>
    <row r="54" spans="1:5" ht="15.75" x14ac:dyDescent="0.25">
      <c r="A54" s="6">
        <v>51</v>
      </c>
      <c r="B54" s="31">
        <v>50</v>
      </c>
      <c r="C54" s="31" t="s">
        <v>7</v>
      </c>
      <c r="D54" s="31" t="s">
        <v>108</v>
      </c>
      <c r="E54" s="10">
        <v>226</v>
      </c>
    </row>
    <row r="55" spans="1:5" ht="15.75" x14ac:dyDescent="0.25">
      <c r="A55" s="6">
        <v>52</v>
      </c>
      <c r="B55" s="31">
        <v>51</v>
      </c>
      <c r="C55" s="31" t="s">
        <v>107</v>
      </c>
      <c r="D55" s="31" t="s">
        <v>115</v>
      </c>
      <c r="E55" s="10">
        <v>254</v>
      </c>
    </row>
    <row r="56" spans="1:5" ht="15.75" x14ac:dyDescent="0.25">
      <c r="A56" s="6">
        <v>53</v>
      </c>
      <c r="B56" s="31">
        <v>52</v>
      </c>
      <c r="C56" s="31" t="s">
        <v>107</v>
      </c>
      <c r="D56" s="31" t="s">
        <v>114</v>
      </c>
      <c r="E56" s="10">
        <v>190</v>
      </c>
    </row>
    <row r="57" spans="1:5" ht="15.75" x14ac:dyDescent="0.25">
      <c r="A57" s="6">
        <v>54</v>
      </c>
      <c r="B57" s="31">
        <v>53</v>
      </c>
      <c r="C57" s="31" t="s">
        <v>7</v>
      </c>
      <c r="D57" s="31" t="s">
        <v>108</v>
      </c>
      <c r="E57" s="10">
        <v>300</v>
      </c>
    </row>
    <row r="58" spans="1:5" ht="15.75" x14ac:dyDescent="0.25">
      <c r="A58" s="6">
        <v>55</v>
      </c>
      <c r="B58" s="31">
        <v>54</v>
      </c>
      <c r="C58" s="31" t="s">
        <v>7</v>
      </c>
      <c r="D58" s="31" t="s">
        <v>108</v>
      </c>
      <c r="E58" s="10">
        <v>290</v>
      </c>
    </row>
    <row r="59" spans="1:5" ht="15.75" x14ac:dyDescent="0.25">
      <c r="A59" s="6">
        <v>56</v>
      </c>
      <c r="B59" s="31">
        <v>55</v>
      </c>
      <c r="C59" s="31" t="s">
        <v>5</v>
      </c>
      <c r="D59" s="31" t="s">
        <v>108</v>
      </c>
      <c r="E59" s="10">
        <v>300</v>
      </c>
    </row>
    <row r="60" spans="1:5" ht="15.75" x14ac:dyDescent="0.25">
      <c r="A60" s="6">
        <v>57</v>
      </c>
      <c r="B60" s="31">
        <v>56</v>
      </c>
      <c r="C60" s="31" t="s">
        <v>107</v>
      </c>
      <c r="D60" s="31" t="s">
        <v>106</v>
      </c>
      <c r="E60" s="10">
        <v>300</v>
      </c>
    </row>
    <row r="61" spans="1:5" ht="15.75" x14ac:dyDescent="0.25">
      <c r="A61" s="6">
        <v>58</v>
      </c>
      <c r="B61" s="31">
        <v>57</v>
      </c>
      <c r="C61" s="31" t="s">
        <v>107</v>
      </c>
      <c r="D61" s="31" t="s">
        <v>106</v>
      </c>
      <c r="E61" s="10">
        <v>340</v>
      </c>
    </row>
    <row r="62" spans="1:5" ht="15.75" x14ac:dyDescent="0.25">
      <c r="A62" s="6">
        <v>59</v>
      </c>
      <c r="B62" s="31">
        <v>58</v>
      </c>
      <c r="C62" s="31" t="s">
        <v>5</v>
      </c>
      <c r="D62" s="31" t="s">
        <v>108</v>
      </c>
      <c r="E62" s="10">
        <v>310</v>
      </c>
    </row>
    <row r="63" spans="1:5" ht="15.75" x14ac:dyDescent="0.25">
      <c r="A63" s="6">
        <v>60</v>
      </c>
      <c r="B63" s="31">
        <v>59</v>
      </c>
      <c r="C63" s="31" t="s">
        <v>5</v>
      </c>
      <c r="D63" s="31" t="s">
        <v>108</v>
      </c>
      <c r="E63" s="10">
        <v>300</v>
      </c>
    </row>
    <row r="64" spans="1:5" ht="15.75" x14ac:dyDescent="0.25">
      <c r="A64" s="6">
        <v>61</v>
      </c>
      <c r="B64" s="31">
        <v>60</v>
      </c>
      <c r="C64" s="31" t="s">
        <v>107</v>
      </c>
      <c r="D64" s="31" t="s">
        <v>106</v>
      </c>
      <c r="E64" s="10">
        <v>315</v>
      </c>
    </row>
    <row r="65" spans="1:5" ht="15.75" x14ac:dyDescent="0.25">
      <c r="A65" s="6">
        <v>62</v>
      </c>
      <c r="B65" s="31">
        <v>61</v>
      </c>
      <c r="C65" s="31" t="s">
        <v>107</v>
      </c>
      <c r="D65" s="31" t="s">
        <v>106</v>
      </c>
      <c r="E65" s="10">
        <v>215</v>
      </c>
    </row>
    <row r="66" spans="1:5" ht="15.75" x14ac:dyDescent="0.25">
      <c r="A66" s="6">
        <v>63</v>
      </c>
      <c r="B66" s="31">
        <v>62</v>
      </c>
      <c r="C66" s="31" t="s">
        <v>105</v>
      </c>
      <c r="D66" s="31" t="s">
        <v>115</v>
      </c>
      <c r="E66" s="10">
        <v>170</v>
      </c>
    </row>
    <row r="67" spans="1:5" ht="15.75" x14ac:dyDescent="0.25">
      <c r="A67" s="6">
        <v>64</v>
      </c>
      <c r="B67" s="31">
        <v>63</v>
      </c>
      <c r="C67" s="31" t="s">
        <v>116</v>
      </c>
      <c r="D67" s="31" t="s">
        <v>114</v>
      </c>
      <c r="E67" s="10">
        <v>140</v>
      </c>
    </row>
    <row r="68" spans="1:5" ht="15.75" x14ac:dyDescent="0.25">
      <c r="A68" s="6">
        <v>65</v>
      </c>
      <c r="B68" s="31">
        <v>64</v>
      </c>
      <c r="C68" s="31" t="s">
        <v>107</v>
      </c>
      <c r="D68" s="31" t="s">
        <v>106</v>
      </c>
      <c r="E68" s="10">
        <v>140</v>
      </c>
    </row>
    <row r="69" spans="1:5" ht="15.75" x14ac:dyDescent="0.25">
      <c r="A69" s="6">
        <v>66</v>
      </c>
      <c r="B69" s="31">
        <v>65</v>
      </c>
      <c r="C69" s="31" t="s">
        <v>105</v>
      </c>
      <c r="D69" s="31" t="s">
        <v>106</v>
      </c>
      <c r="E69" s="10">
        <v>240</v>
      </c>
    </row>
    <row r="70" spans="1:5" ht="15.75" x14ac:dyDescent="0.25">
      <c r="A70" s="6">
        <v>67</v>
      </c>
      <c r="B70" s="31">
        <v>66</v>
      </c>
      <c r="C70" s="31" t="s">
        <v>112</v>
      </c>
      <c r="D70" s="31" t="s">
        <v>106</v>
      </c>
      <c r="E70" s="10">
        <v>330</v>
      </c>
    </row>
    <row r="71" spans="1:5" ht="15.75" x14ac:dyDescent="0.25">
      <c r="A71" s="6">
        <v>68</v>
      </c>
      <c r="B71" s="31">
        <v>67</v>
      </c>
      <c r="C71" s="31" t="s">
        <v>107</v>
      </c>
      <c r="D71" s="31" t="s">
        <v>106</v>
      </c>
      <c r="E71" s="10">
        <v>310</v>
      </c>
    </row>
    <row r="72" spans="1:5" ht="15.75" x14ac:dyDescent="0.25">
      <c r="A72" s="6">
        <v>69</v>
      </c>
      <c r="B72" s="31">
        <v>68</v>
      </c>
      <c r="C72" s="31" t="s">
        <v>11</v>
      </c>
      <c r="D72" s="31" t="s">
        <v>108</v>
      </c>
      <c r="E72" s="10">
        <v>300</v>
      </c>
    </row>
    <row r="73" spans="1:5" ht="15.75" x14ac:dyDescent="0.25">
      <c r="A73" s="6">
        <v>70</v>
      </c>
      <c r="B73" s="31">
        <v>69</v>
      </c>
      <c r="C73" s="31" t="s">
        <v>107</v>
      </c>
      <c r="D73" s="31" t="s">
        <v>106</v>
      </c>
      <c r="E73" s="10">
        <v>270</v>
      </c>
    </row>
    <row r="74" spans="1:5" ht="15.75" x14ac:dyDescent="0.25">
      <c r="A74" s="6">
        <v>71</v>
      </c>
      <c r="B74" s="31">
        <v>70</v>
      </c>
      <c r="C74" s="31" t="s">
        <v>24</v>
      </c>
      <c r="D74" s="31" t="s">
        <v>106</v>
      </c>
      <c r="E74" s="10">
        <v>290</v>
      </c>
    </row>
    <row r="75" spans="1:5" ht="15.75" x14ac:dyDescent="0.25">
      <c r="A75" s="6">
        <v>72</v>
      </c>
      <c r="B75" s="31">
        <v>71</v>
      </c>
      <c r="C75" s="31" t="s">
        <v>24</v>
      </c>
      <c r="D75" s="31" t="s">
        <v>106</v>
      </c>
      <c r="E75" s="10">
        <v>270</v>
      </c>
    </row>
    <row r="76" spans="1:5" ht="15.75" x14ac:dyDescent="0.25">
      <c r="A76" s="6">
        <v>73</v>
      </c>
      <c r="B76" s="31">
        <v>72</v>
      </c>
      <c r="C76" s="31" t="s">
        <v>107</v>
      </c>
      <c r="D76" s="31" t="s">
        <v>106</v>
      </c>
      <c r="E76" s="10">
        <v>270</v>
      </c>
    </row>
    <row r="77" spans="1:5" ht="15.75" x14ac:dyDescent="0.25">
      <c r="A77" s="6">
        <v>74</v>
      </c>
      <c r="B77" s="31">
        <v>73</v>
      </c>
      <c r="C77" s="31" t="s">
        <v>7</v>
      </c>
      <c r="D77" s="31" t="s">
        <v>108</v>
      </c>
      <c r="E77" s="10">
        <v>240</v>
      </c>
    </row>
    <row r="78" spans="1:5" ht="15.75" x14ac:dyDescent="0.25">
      <c r="A78" s="6">
        <v>75</v>
      </c>
      <c r="B78" s="31">
        <v>74</v>
      </c>
      <c r="C78" s="31" t="s">
        <v>5</v>
      </c>
      <c r="D78" s="31" t="s">
        <v>108</v>
      </c>
      <c r="E78" s="10">
        <v>290</v>
      </c>
    </row>
    <row r="79" spans="1:5" ht="15.75" x14ac:dyDescent="0.25">
      <c r="A79" s="6">
        <v>76</v>
      </c>
      <c r="B79" s="31">
        <v>75</v>
      </c>
      <c r="C79" s="31" t="s">
        <v>7</v>
      </c>
      <c r="D79" s="31" t="s">
        <v>109</v>
      </c>
      <c r="E79" s="10">
        <v>300</v>
      </c>
    </row>
    <row r="80" spans="1:5" ht="15.75" x14ac:dyDescent="0.25">
      <c r="A80" s="6">
        <v>77</v>
      </c>
      <c r="B80" s="31">
        <v>76</v>
      </c>
      <c r="C80" s="31" t="s">
        <v>7</v>
      </c>
      <c r="D80" s="31" t="s">
        <v>109</v>
      </c>
      <c r="E80" s="10">
        <v>240</v>
      </c>
    </row>
    <row r="81" spans="1:5" ht="15.75" x14ac:dyDescent="0.25">
      <c r="A81" s="6">
        <v>78</v>
      </c>
      <c r="B81" s="31">
        <v>77</v>
      </c>
      <c r="C81" s="31" t="s">
        <v>7</v>
      </c>
      <c r="D81" s="31" t="s">
        <v>108</v>
      </c>
      <c r="E81" s="10">
        <v>280</v>
      </c>
    </row>
    <row r="82" spans="1:5" ht="15.75" x14ac:dyDescent="0.25">
      <c r="A82" s="6">
        <v>79</v>
      </c>
      <c r="B82" s="31">
        <v>78</v>
      </c>
      <c r="C82" s="31" t="s">
        <v>5</v>
      </c>
      <c r="D82" s="31" t="s">
        <v>108</v>
      </c>
      <c r="E82" s="10">
        <v>250</v>
      </c>
    </row>
    <row r="83" spans="1:5" ht="15.75" x14ac:dyDescent="0.25">
      <c r="A83" s="6">
        <v>80</v>
      </c>
      <c r="B83" s="31">
        <v>79</v>
      </c>
      <c r="C83" s="31" t="s">
        <v>113</v>
      </c>
      <c r="D83" s="31" t="s">
        <v>106</v>
      </c>
      <c r="E83" s="10">
        <v>290</v>
      </c>
    </row>
    <row r="84" spans="1:5" ht="15.75" x14ac:dyDescent="0.25">
      <c r="A84" s="6">
        <v>81</v>
      </c>
      <c r="B84" s="31">
        <v>80</v>
      </c>
      <c r="C84" s="31" t="s">
        <v>112</v>
      </c>
      <c r="D84" s="31" t="s">
        <v>106</v>
      </c>
      <c r="E84" s="10">
        <v>285</v>
      </c>
    </row>
    <row r="85" spans="1:5" ht="15.75" x14ac:dyDescent="0.25">
      <c r="A85" s="6">
        <v>82</v>
      </c>
      <c r="B85" s="31">
        <v>81</v>
      </c>
      <c r="C85" s="31" t="s">
        <v>107</v>
      </c>
      <c r="D85" s="31" t="s">
        <v>106</v>
      </c>
      <c r="E85" s="10">
        <v>130</v>
      </c>
    </row>
    <row r="86" spans="1:5" ht="15.75" x14ac:dyDescent="0.25">
      <c r="A86" s="6">
        <v>83</v>
      </c>
      <c r="B86" s="31">
        <v>82</v>
      </c>
      <c r="C86" s="31" t="s">
        <v>107</v>
      </c>
      <c r="D86" s="31" t="s">
        <v>106</v>
      </c>
      <c r="E86" s="10">
        <v>170</v>
      </c>
    </row>
    <row r="87" spans="1:5" ht="15.75" x14ac:dyDescent="0.25">
      <c r="A87" s="6">
        <v>84</v>
      </c>
      <c r="B87" s="31">
        <v>83</v>
      </c>
      <c r="C87" s="31" t="s">
        <v>5</v>
      </c>
      <c r="D87" s="31" t="s">
        <v>108</v>
      </c>
      <c r="E87" s="10">
        <v>290</v>
      </c>
    </row>
    <row r="88" spans="1:5" ht="15.75" x14ac:dyDescent="0.25">
      <c r="A88" s="6">
        <v>85</v>
      </c>
      <c r="B88" s="31">
        <v>84</v>
      </c>
      <c r="C88" s="31" t="s">
        <v>7</v>
      </c>
      <c r="D88" s="31" t="s">
        <v>108</v>
      </c>
      <c r="E88" s="10">
        <v>300</v>
      </c>
    </row>
    <row r="89" spans="1:5" ht="15.75" x14ac:dyDescent="0.25">
      <c r="A89" s="6">
        <v>86</v>
      </c>
      <c r="B89" s="31">
        <v>85</v>
      </c>
      <c r="C89" s="31" t="s">
        <v>7</v>
      </c>
      <c r="D89" s="31" t="s">
        <v>108</v>
      </c>
      <c r="E89" s="10">
        <v>240</v>
      </c>
    </row>
    <row r="90" spans="1:5" ht="15.75" x14ac:dyDescent="0.25">
      <c r="A90" s="6">
        <v>87</v>
      </c>
      <c r="B90" s="31">
        <v>86</v>
      </c>
      <c r="C90" s="31" t="s">
        <v>7</v>
      </c>
      <c r="D90" s="31" t="s">
        <v>108</v>
      </c>
      <c r="E90" s="10">
        <v>250</v>
      </c>
    </row>
    <row r="91" spans="1:5" ht="15.75" x14ac:dyDescent="0.25">
      <c r="A91" s="6">
        <v>88</v>
      </c>
      <c r="B91" s="31">
        <v>87</v>
      </c>
      <c r="C91" s="31" t="s">
        <v>5</v>
      </c>
      <c r="D91" s="31" t="s">
        <v>108</v>
      </c>
      <c r="E91" s="10">
        <v>270</v>
      </c>
    </row>
    <row r="92" spans="1:5" ht="15.75" x14ac:dyDescent="0.25">
      <c r="A92" s="6">
        <v>89</v>
      </c>
      <c r="B92" s="31">
        <v>88</v>
      </c>
      <c r="C92" s="31" t="s">
        <v>7</v>
      </c>
      <c r="D92" s="31" t="s">
        <v>108</v>
      </c>
      <c r="E92" s="10">
        <v>240</v>
      </c>
    </row>
    <row r="93" spans="1:5" ht="15.75" x14ac:dyDescent="0.25">
      <c r="A93" s="6">
        <v>90</v>
      </c>
      <c r="B93" s="31">
        <v>89</v>
      </c>
      <c r="C93" s="31" t="s">
        <v>107</v>
      </c>
      <c r="D93" s="31" t="s">
        <v>115</v>
      </c>
      <c r="E93" s="10">
        <v>295</v>
      </c>
    </row>
    <row r="94" spans="1:5" ht="15.75" x14ac:dyDescent="0.25">
      <c r="A94" s="6">
        <v>91</v>
      </c>
      <c r="B94" s="31">
        <v>90</v>
      </c>
      <c r="C94" s="31" t="s">
        <v>113</v>
      </c>
      <c r="D94" s="31" t="s">
        <v>117</v>
      </c>
      <c r="E94" s="10">
        <v>284</v>
      </c>
    </row>
    <row r="95" spans="1:5" ht="15.75" x14ac:dyDescent="0.25">
      <c r="A95" s="6">
        <v>92</v>
      </c>
      <c r="B95" s="31">
        <v>91</v>
      </c>
      <c r="C95" s="31" t="s">
        <v>7</v>
      </c>
      <c r="D95" s="31" t="s">
        <v>109</v>
      </c>
      <c r="E95" s="10">
        <v>286</v>
      </c>
    </row>
    <row r="96" spans="1:5" ht="15.75" x14ac:dyDescent="0.25">
      <c r="A96" s="6">
        <v>93</v>
      </c>
      <c r="B96" s="31">
        <v>92</v>
      </c>
      <c r="C96" s="31" t="s">
        <v>7</v>
      </c>
      <c r="D96" s="31" t="s">
        <v>108</v>
      </c>
      <c r="E96" s="10">
        <v>250</v>
      </c>
    </row>
    <row r="97" spans="1:5" ht="15.75" x14ac:dyDescent="0.25">
      <c r="A97" s="6">
        <v>94</v>
      </c>
      <c r="B97" s="31">
        <v>93</v>
      </c>
      <c r="C97" s="31" t="s">
        <v>7</v>
      </c>
      <c r="D97" s="31" t="s">
        <v>108</v>
      </c>
      <c r="E97" s="10">
        <v>270</v>
      </c>
    </row>
    <row r="98" spans="1:5" ht="15.75" x14ac:dyDescent="0.25">
      <c r="A98" s="6">
        <v>95</v>
      </c>
      <c r="B98" s="31">
        <v>94</v>
      </c>
      <c r="C98" s="31" t="s">
        <v>20</v>
      </c>
      <c r="D98" s="31" t="s">
        <v>106</v>
      </c>
      <c r="E98" s="10">
        <v>260</v>
      </c>
    </row>
    <row r="99" spans="1:5" ht="15.75" x14ac:dyDescent="0.25">
      <c r="A99" s="6">
        <v>96</v>
      </c>
      <c r="B99" s="31">
        <v>95</v>
      </c>
      <c r="C99" s="31" t="s">
        <v>7</v>
      </c>
      <c r="D99" s="31" t="s">
        <v>108</v>
      </c>
      <c r="E99" s="10">
        <v>200</v>
      </c>
    </row>
    <row r="100" spans="1:5" ht="15.75" x14ac:dyDescent="0.25">
      <c r="A100" s="6">
        <v>97</v>
      </c>
      <c r="B100" s="31">
        <v>96</v>
      </c>
      <c r="C100" s="31" t="s">
        <v>105</v>
      </c>
      <c r="D100" s="31" t="s">
        <v>106</v>
      </c>
      <c r="E100" s="10">
        <v>150</v>
      </c>
    </row>
    <row r="101" spans="1:5" ht="15.75" x14ac:dyDescent="0.25">
      <c r="A101" s="6">
        <v>98</v>
      </c>
      <c r="B101" s="31">
        <v>97</v>
      </c>
      <c r="C101" s="31" t="s">
        <v>107</v>
      </c>
      <c r="D101" s="31" t="s">
        <v>115</v>
      </c>
      <c r="E101" s="10">
        <v>120</v>
      </c>
    </row>
    <row r="102" spans="1:5" ht="15.75" x14ac:dyDescent="0.25">
      <c r="A102" s="6">
        <v>99</v>
      </c>
      <c r="B102" s="31">
        <v>98</v>
      </c>
      <c r="C102" s="31" t="s">
        <v>105</v>
      </c>
      <c r="D102" s="31" t="s">
        <v>118</v>
      </c>
      <c r="E102" s="10">
        <v>235</v>
      </c>
    </row>
    <row r="103" spans="1:5" ht="15.75" x14ac:dyDescent="0.25">
      <c r="A103" s="6">
        <v>100</v>
      </c>
      <c r="B103" s="31">
        <v>99</v>
      </c>
      <c r="C103" s="31" t="s">
        <v>107</v>
      </c>
      <c r="D103" s="32"/>
      <c r="E103" s="10">
        <v>125</v>
      </c>
    </row>
    <row r="104" spans="1:5" ht="15.75" x14ac:dyDescent="0.25">
      <c r="A104" s="6">
        <v>101</v>
      </c>
      <c r="B104" s="31">
        <v>100</v>
      </c>
      <c r="C104" s="31" t="s">
        <v>119</v>
      </c>
      <c r="D104" s="32"/>
      <c r="E104" s="10">
        <v>200</v>
      </c>
    </row>
    <row r="105" spans="1:5" ht="15.75" x14ac:dyDescent="0.25">
      <c r="A105" s="6">
        <v>102</v>
      </c>
      <c r="B105" s="31">
        <v>101</v>
      </c>
      <c r="C105" s="31" t="s">
        <v>120</v>
      </c>
      <c r="D105" s="31" t="s">
        <v>106</v>
      </c>
      <c r="E105" s="10">
        <v>290</v>
      </c>
    </row>
    <row r="106" spans="1:5" ht="15.75" x14ac:dyDescent="0.25">
      <c r="A106" s="6">
        <v>103</v>
      </c>
      <c r="B106" s="31">
        <v>102</v>
      </c>
      <c r="C106" s="31" t="s">
        <v>121</v>
      </c>
      <c r="D106" s="31" t="s">
        <v>106</v>
      </c>
      <c r="E106" s="10">
        <v>300</v>
      </c>
    </row>
    <row r="107" spans="1:5" ht="15.75" x14ac:dyDescent="0.25">
      <c r="A107" s="6">
        <v>104</v>
      </c>
      <c r="B107" s="31">
        <v>103</v>
      </c>
      <c r="C107" s="31" t="s">
        <v>112</v>
      </c>
      <c r="D107" s="31" t="s">
        <v>115</v>
      </c>
      <c r="E107" s="10">
        <v>135</v>
      </c>
    </row>
    <row r="108" spans="1:5" ht="15.75" x14ac:dyDescent="0.25">
      <c r="A108" s="6">
        <v>105</v>
      </c>
      <c r="B108" s="31">
        <v>104</v>
      </c>
      <c r="C108" s="31" t="s">
        <v>11</v>
      </c>
      <c r="D108" s="31" t="s">
        <v>109</v>
      </c>
      <c r="E108" s="10">
        <v>300</v>
      </c>
    </row>
    <row r="109" spans="1:5" ht="15.75" x14ac:dyDescent="0.25">
      <c r="A109" s="6">
        <v>106</v>
      </c>
      <c r="B109" s="31">
        <v>105</v>
      </c>
      <c r="C109" s="31" t="s">
        <v>112</v>
      </c>
      <c r="D109" s="31" t="s">
        <v>117</v>
      </c>
      <c r="E109" s="10">
        <v>300</v>
      </c>
    </row>
    <row r="110" spans="1:5" ht="15.75" x14ac:dyDescent="0.25">
      <c r="A110" s="6">
        <v>107</v>
      </c>
      <c r="B110" s="31">
        <v>106</v>
      </c>
      <c r="C110" s="31" t="s">
        <v>112</v>
      </c>
      <c r="D110" s="31" t="s">
        <v>117</v>
      </c>
      <c r="E110" s="10">
        <v>400</v>
      </c>
    </row>
    <row r="111" spans="1:5" ht="15.75" x14ac:dyDescent="0.25">
      <c r="A111" s="6">
        <v>108</v>
      </c>
      <c r="B111" s="31">
        <v>107</v>
      </c>
      <c r="C111" s="31" t="s">
        <v>107</v>
      </c>
      <c r="D111" s="31" t="s">
        <v>117</v>
      </c>
      <c r="E111" s="10">
        <v>220</v>
      </c>
    </row>
    <row r="112" spans="1:5" ht="15.75" x14ac:dyDescent="0.25">
      <c r="A112" s="6">
        <v>109</v>
      </c>
      <c r="B112" s="31">
        <v>108</v>
      </c>
      <c r="C112" s="31" t="s">
        <v>105</v>
      </c>
      <c r="D112" s="31" t="s">
        <v>117</v>
      </c>
      <c r="E112" s="10">
        <v>220</v>
      </c>
    </row>
    <row r="113" spans="4:5" x14ac:dyDescent="0.25">
      <c r="D113" s="30" t="s">
        <v>68</v>
      </c>
      <c r="E113" s="20">
        <f>SUM(E3:E112)</f>
        <v>28615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workbookViewId="0">
      <selection activeCell="F5" sqref="F5"/>
    </sheetView>
  </sheetViews>
  <sheetFormatPr defaultRowHeight="15" x14ac:dyDescent="0.2"/>
  <cols>
    <col min="1" max="1" width="9.140625" style="33"/>
    <col min="2" max="2" width="23.140625" style="33" customWidth="1"/>
    <col min="3" max="3" width="12" style="33" bestFit="1" customWidth="1"/>
    <col min="4" max="4" width="13.42578125" style="33" bestFit="1" customWidth="1"/>
    <col min="5" max="5" width="15.7109375" style="33" bestFit="1" customWidth="1"/>
    <col min="6" max="6" width="23.85546875" style="33" customWidth="1"/>
    <col min="7" max="7" width="14.140625" style="33" bestFit="1" customWidth="1"/>
    <col min="8" max="8" width="26.7109375" style="33" customWidth="1"/>
    <col min="9" max="9" width="27.140625" style="33" customWidth="1"/>
    <col min="10" max="257" width="9.140625" style="33"/>
    <col min="258" max="258" width="23.140625" style="33" customWidth="1"/>
    <col min="259" max="259" width="12" style="33" bestFit="1" customWidth="1"/>
    <col min="260" max="260" width="13.42578125" style="33" bestFit="1" customWidth="1"/>
    <col min="261" max="261" width="15.7109375" style="33" bestFit="1" customWidth="1"/>
    <col min="262" max="262" width="23.85546875" style="33" customWidth="1"/>
    <col min="263" max="263" width="14.140625" style="33" bestFit="1" customWidth="1"/>
    <col min="264" max="264" width="26.7109375" style="33" customWidth="1"/>
    <col min="265" max="265" width="27.140625" style="33" customWidth="1"/>
    <col min="266" max="513" width="9.140625" style="33"/>
    <col min="514" max="514" width="23.140625" style="33" customWidth="1"/>
    <col min="515" max="515" width="12" style="33" bestFit="1" customWidth="1"/>
    <col min="516" max="516" width="13.42578125" style="33" bestFit="1" customWidth="1"/>
    <col min="517" max="517" width="15.7109375" style="33" bestFit="1" customWidth="1"/>
    <col min="518" max="518" width="23.85546875" style="33" customWidth="1"/>
    <col min="519" max="519" width="14.140625" style="33" bestFit="1" customWidth="1"/>
    <col min="520" max="520" width="26.7109375" style="33" customWidth="1"/>
    <col min="521" max="521" width="27.140625" style="33" customWidth="1"/>
    <col min="522" max="769" width="9.140625" style="33"/>
    <col min="770" max="770" width="23.140625" style="33" customWidth="1"/>
    <col min="771" max="771" width="12" style="33" bestFit="1" customWidth="1"/>
    <col min="772" max="772" width="13.42578125" style="33" bestFit="1" customWidth="1"/>
    <col min="773" max="773" width="15.7109375" style="33" bestFit="1" customWidth="1"/>
    <col min="774" max="774" width="23.85546875" style="33" customWidth="1"/>
    <col min="775" max="775" width="14.140625" style="33" bestFit="1" customWidth="1"/>
    <col min="776" max="776" width="26.7109375" style="33" customWidth="1"/>
    <col min="777" max="777" width="27.140625" style="33" customWidth="1"/>
    <col min="778" max="1025" width="9.140625" style="33"/>
    <col min="1026" max="1026" width="23.140625" style="33" customWidth="1"/>
    <col min="1027" max="1027" width="12" style="33" bestFit="1" customWidth="1"/>
    <col min="1028" max="1028" width="13.42578125" style="33" bestFit="1" customWidth="1"/>
    <col min="1029" max="1029" width="15.7109375" style="33" bestFit="1" customWidth="1"/>
    <col min="1030" max="1030" width="23.85546875" style="33" customWidth="1"/>
    <col min="1031" max="1031" width="14.140625" style="33" bestFit="1" customWidth="1"/>
    <col min="1032" max="1032" width="26.7109375" style="33" customWidth="1"/>
    <col min="1033" max="1033" width="27.140625" style="33" customWidth="1"/>
    <col min="1034" max="1281" width="9.140625" style="33"/>
    <col min="1282" max="1282" width="23.140625" style="33" customWidth="1"/>
    <col min="1283" max="1283" width="12" style="33" bestFit="1" customWidth="1"/>
    <col min="1284" max="1284" width="13.42578125" style="33" bestFit="1" customWidth="1"/>
    <col min="1285" max="1285" width="15.7109375" style="33" bestFit="1" customWidth="1"/>
    <col min="1286" max="1286" width="23.85546875" style="33" customWidth="1"/>
    <col min="1287" max="1287" width="14.140625" style="33" bestFit="1" customWidth="1"/>
    <col min="1288" max="1288" width="26.7109375" style="33" customWidth="1"/>
    <col min="1289" max="1289" width="27.140625" style="33" customWidth="1"/>
    <col min="1290" max="1537" width="9.140625" style="33"/>
    <col min="1538" max="1538" width="23.140625" style="33" customWidth="1"/>
    <col min="1539" max="1539" width="12" style="33" bestFit="1" customWidth="1"/>
    <col min="1540" max="1540" width="13.42578125" style="33" bestFit="1" customWidth="1"/>
    <col min="1541" max="1541" width="15.7109375" style="33" bestFit="1" customWidth="1"/>
    <col min="1542" max="1542" width="23.85546875" style="33" customWidth="1"/>
    <col min="1543" max="1543" width="14.140625" style="33" bestFit="1" customWidth="1"/>
    <col min="1544" max="1544" width="26.7109375" style="33" customWidth="1"/>
    <col min="1545" max="1545" width="27.140625" style="33" customWidth="1"/>
    <col min="1546" max="1793" width="9.140625" style="33"/>
    <col min="1794" max="1794" width="23.140625" style="33" customWidth="1"/>
    <col min="1795" max="1795" width="12" style="33" bestFit="1" customWidth="1"/>
    <col min="1796" max="1796" width="13.42578125" style="33" bestFit="1" customWidth="1"/>
    <col min="1797" max="1797" width="15.7109375" style="33" bestFit="1" customWidth="1"/>
    <col min="1798" max="1798" width="23.85546875" style="33" customWidth="1"/>
    <col min="1799" max="1799" width="14.140625" style="33" bestFit="1" customWidth="1"/>
    <col min="1800" max="1800" width="26.7109375" style="33" customWidth="1"/>
    <col min="1801" max="1801" width="27.140625" style="33" customWidth="1"/>
    <col min="1802" max="2049" width="9.140625" style="33"/>
    <col min="2050" max="2050" width="23.140625" style="33" customWidth="1"/>
    <col min="2051" max="2051" width="12" style="33" bestFit="1" customWidth="1"/>
    <col min="2052" max="2052" width="13.42578125" style="33" bestFit="1" customWidth="1"/>
    <col min="2053" max="2053" width="15.7109375" style="33" bestFit="1" customWidth="1"/>
    <col min="2054" max="2054" width="23.85546875" style="33" customWidth="1"/>
    <col min="2055" max="2055" width="14.140625" style="33" bestFit="1" customWidth="1"/>
    <col min="2056" max="2056" width="26.7109375" style="33" customWidth="1"/>
    <col min="2057" max="2057" width="27.140625" style="33" customWidth="1"/>
    <col min="2058" max="2305" width="9.140625" style="33"/>
    <col min="2306" max="2306" width="23.140625" style="33" customWidth="1"/>
    <col min="2307" max="2307" width="12" style="33" bestFit="1" customWidth="1"/>
    <col min="2308" max="2308" width="13.42578125" style="33" bestFit="1" customWidth="1"/>
    <col min="2309" max="2309" width="15.7109375" style="33" bestFit="1" customWidth="1"/>
    <col min="2310" max="2310" width="23.85546875" style="33" customWidth="1"/>
    <col min="2311" max="2311" width="14.140625" style="33" bestFit="1" customWidth="1"/>
    <col min="2312" max="2312" width="26.7109375" style="33" customWidth="1"/>
    <col min="2313" max="2313" width="27.140625" style="33" customWidth="1"/>
    <col min="2314" max="2561" width="9.140625" style="33"/>
    <col min="2562" max="2562" width="23.140625" style="33" customWidth="1"/>
    <col min="2563" max="2563" width="12" style="33" bestFit="1" customWidth="1"/>
    <col min="2564" max="2564" width="13.42578125" style="33" bestFit="1" customWidth="1"/>
    <col min="2565" max="2565" width="15.7109375" style="33" bestFit="1" customWidth="1"/>
    <col min="2566" max="2566" width="23.85546875" style="33" customWidth="1"/>
    <col min="2567" max="2567" width="14.140625" style="33" bestFit="1" customWidth="1"/>
    <col min="2568" max="2568" width="26.7109375" style="33" customWidth="1"/>
    <col min="2569" max="2569" width="27.140625" style="33" customWidth="1"/>
    <col min="2570" max="2817" width="9.140625" style="33"/>
    <col min="2818" max="2818" width="23.140625" style="33" customWidth="1"/>
    <col min="2819" max="2819" width="12" style="33" bestFit="1" customWidth="1"/>
    <col min="2820" max="2820" width="13.42578125" style="33" bestFit="1" customWidth="1"/>
    <col min="2821" max="2821" width="15.7109375" style="33" bestFit="1" customWidth="1"/>
    <col min="2822" max="2822" width="23.85546875" style="33" customWidth="1"/>
    <col min="2823" max="2823" width="14.140625" style="33" bestFit="1" customWidth="1"/>
    <col min="2824" max="2824" width="26.7109375" style="33" customWidth="1"/>
    <col min="2825" max="2825" width="27.140625" style="33" customWidth="1"/>
    <col min="2826" max="3073" width="9.140625" style="33"/>
    <col min="3074" max="3074" width="23.140625" style="33" customWidth="1"/>
    <col min="3075" max="3075" width="12" style="33" bestFit="1" customWidth="1"/>
    <col min="3076" max="3076" width="13.42578125" style="33" bestFit="1" customWidth="1"/>
    <col min="3077" max="3077" width="15.7109375" style="33" bestFit="1" customWidth="1"/>
    <col min="3078" max="3078" width="23.85546875" style="33" customWidth="1"/>
    <col min="3079" max="3079" width="14.140625" style="33" bestFit="1" customWidth="1"/>
    <col min="3080" max="3080" width="26.7109375" style="33" customWidth="1"/>
    <col min="3081" max="3081" width="27.140625" style="33" customWidth="1"/>
    <col min="3082" max="3329" width="9.140625" style="33"/>
    <col min="3330" max="3330" width="23.140625" style="33" customWidth="1"/>
    <col min="3331" max="3331" width="12" style="33" bestFit="1" customWidth="1"/>
    <col min="3332" max="3332" width="13.42578125" style="33" bestFit="1" customWidth="1"/>
    <col min="3333" max="3333" width="15.7109375" style="33" bestFit="1" customWidth="1"/>
    <col min="3334" max="3334" width="23.85546875" style="33" customWidth="1"/>
    <col min="3335" max="3335" width="14.140625" style="33" bestFit="1" customWidth="1"/>
    <col min="3336" max="3336" width="26.7109375" style="33" customWidth="1"/>
    <col min="3337" max="3337" width="27.140625" style="33" customWidth="1"/>
    <col min="3338" max="3585" width="9.140625" style="33"/>
    <col min="3586" max="3586" width="23.140625" style="33" customWidth="1"/>
    <col min="3587" max="3587" width="12" style="33" bestFit="1" customWidth="1"/>
    <col min="3588" max="3588" width="13.42578125" style="33" bestFit="1" customWidth="1"/>
    <col min="3589" max="3589" width="15.7109375" style="33" bestFit="1" customWidth="1"/>
    <col min="3590" max="3590" width="23.85546875" style="33" customWidth="1"/>
    <col min="3591" max="3591" width="14.140625" style="33" bestFit="1" customWidth="1"/>
    <col min="3592" max="3592" width="26.7109375" style="33" customWidth="1"/>
    <col min="3593" max="3593" width="27.140625" style="33" customWidth="1"/>
    <col min="3594" max="3841" width="9.140625" style="33"/>
    <col min="3842" max="3842" width="23.140625" style="33" customWidth="1"/>
    <col min="3843" max="3843" width="12" style="33" bestFit="1" customWidth="1"/>
    <col min="3844" max="3844" width="13.42578125" style="33" bestFit="1" customWidth="1"/>
    <col min="3845" max="3845" width="15.7109375" style="33" bestFit="1" customWidth="1"/>
    <col min="3846" max="3846" width="23.85546875" style="33" customWidth="1"/>
    <col min="3847" max="3847" width="14.140625" style="33" bestFit="1" customWidth="1"/>
    <col min="3848" max="3848" width="26.7109375" style="33" customWidth="1"/>
    <col min="3849" max="3849" width="27.140625" style="33" customWidth="1"/>
    <col min="3850" max="4097" width="9.140625" style="33"/>
    <col min="4098" max="4098" width="23.140625" style="33" customWidth="1"/>
    <col min="4099" max="4099" width="12" style="33" bestFit="1" customWidth="1"/>
    <col min="4100" max="4100" width="13.42578125" style="33" bestFit="1" customWidth="1"/>
    <col min="4101" max="4101" width="15.7109375" style="33" bestFit="1" customWidth="1"/>
    <col min="4102" max="4102" width="23.85546875" style="33" customWidth="1"/>
    <col min="4103" max="4103" width="14.140625" style="33" bestFit="1" customWidth="1"/>
    <col min="4104" max="4104" width="26.7109375" style="33" customWidth="1"/>
    <col min="4105" max="4105" width="27.140625" style="33" customWidth="1"/>
    <col min="4106" max="4353" width="9.140625" style="33"/>
    <col min="4354" max="4354" width="23.140625" style="33" customWidth="1"/>
    <col min="4355" max="4355" width="12" style="33" bestFit="1" customWidth="1"/>
    <col min="4356" max="4356" width="13.42578125" style="33" bestFit="1" customWidth="1"/>
    <col min="4357" max="4357" width="15.7109375" style="33" bestFit="1" customWidth="1"/>
    <col min="4358" max="4358" width="23.85546875" style="33" customWidth="1"/>
    <col min="4359" max="4359" width="14.140625" style="33" bestFit="1" customWidth="1"/>
    <col min="4360" max="4360" width="26.7109375" style="33" customWidth="1"/>
    <col min="4361" max="4361" width="27.140625" style="33" customWidth="1"/>
    <col min="4362" max="4609" width="9.140625" style="33"/>
    <col min="4610" max="4610" width="23.140625" style="33" customWidth="1"/>
    <col min="4611" max="4611" width="12" style="33" bestFit="1" customWidth="1"/>
    <col min="4612" max="4612" width="13.42578125" style="33" bestFit="1" customWidth="1"/>
    <col min="4613" max="4613" width="15.7109375" style="33" bestFit="1" customWidth="1"/>
    <col min="4614" max="4614" width="23.85546875" style="33" customWidth="1"/>
    <col min="4615" max="4615" width="14.140625" style="33" bestFit="1" customWidth="1"/>
    <col min="4616" max="4616" width="26.7109375" style="33" customWidth="1"/>
    <col min="4617" max="4617" width="27.140625" style="33" customWidth="1"/>
    <col min="4618" max="4865" width="9.140625" style="33"/>
    <col min="4866" max="4866" width="23.140625" style="33" customWidth="1"/>
    <col min="4867" max="4867" width="12" style="33" bestFit="1" customWidth="1"/>
    <col min="4868" max="4868" width="13.42578125" style="33" bestFit="1" customWidth="1"/>
    <col min="4869" max="4869" width="15.7109375" style="33" bestFit="1" customWidth="1"/>
    <col min="4870" max="4870" width="23.85546875" style="33" customWidth="1"/>
    <col min="4871" max="4871" width="14.140625" style="33" bestFit="1" customWidth="1"/>
    <col min="4872" max="4872" width="26.7109375" style="33" customWidth="1"/>
    <col min="4873" max="4873" width="27.140625" style="33" customWidth="1"/>
    <col min="4874" max="5121" width="9.140625" style="33"/>
    <col min="5122" max="5122" width="23.140625" style="33" customWidth="1"/>
    <col min="5123" max="5123" width="12" style="33" bestFit="1" customWidth="1"/>
    <col min="5124" max="5124" width="13.42578125" style="33" bestFit="1" customWidth="1"/>
    <col min="5125" max="5125" width="15.7109375" style="33" bestFit="1" customWidth="1"/>
    <col min="5126" max="5126" width="23.85546875" style="33" customWidth="1"/>
    <col min="5127" max="5127" width="14.140625" style="33" bestFit="1" customWidth="1"/>
    <col min="5128" max="5128" width="26.7109375" style="33" customWidth="1"/>
    <col min="5129" max="5129" width="27.140625" style="33" customWidth="1"/>
    <col min="5130" max="5377" width="9.140625" style="33"/>
    <col min="5378" max="5378" width="23.140625" style="33" customWidth="1"/>
    <col min="5379" max="5379" width="12" style="33" bestFit="1" customWidth="1"/>
    <col min="5380" max="5380" width="13.42578125" style="33" bestFit="1" customWidth="1"/>
    <col min="5381" max="5381" width="15.7109375" style="33" bestFit="1" customWidth="1"/>
    <col min="5382" max="5382" width="23.85546875" style="33" customWidth="1"/>
    <col min="5383" max="5383" width="14.140625" style="33" bestFit="1" customWidth="1"/>
    <col min="5384" max="5384" width="26.7109375" style="33" customWidth="1"/>
    <col min="5385" max="5385" width="27.140625" style="33" customWidth="1"/>
    <col min="5386" max="5633" width="9.140625" style="33"/>
    <col min="5634" max="5634" width="23.140625" style="33" customWidth="1"/>
    <col min="5635" max="5635" width="12" style="33" bestFit="1" customWidth="1"/>
    <col min="5636" max="5636" width="13.42578125" style="33" bestFit="1" customWidth="1"/>
    <col min="5637" max="5637" width="15.7109375" style="33" bestFit="1" customWidth="1"/>
    <col min="5638" max="5638" width="23.85546875" style="33" customWidth="1"/>
    <col min="5639" max="5639" width="14.140625" style="33" bestFit="1" customWidth="1"/>
    <col min="5640" max="5640" width="26.7109375" style="33" customWidth="1"/>
    <col min="5641" max="5641" width="27.140625" style="33" customWidth="1"/>
    <col min="5642" max="5889" width="9.140625" style="33"/>
    <col min="5890" max="5890" width="23.140625" style="33" customWidth="1"/>
    <col min="5891" max="5891" width="12" style="33" bestFit="1" customWidth="1"/>
    <col min="5892" max="5892" width="13.42578125" style="33" bestFit="1" customWidth="1"/>
    <col min="5893" max="5893" width="15.7109375" style="33" bestFit="1" customWidth="1"/>
    <col min="5894" max="5894" width="23.85546875" style="33" customWidth="1"/>
    <col min="5895" max="5895" width="14.140625" style="33" bestFit="1" customWidth="1"/>
    <col min="5896" max="5896" width="26.7109375" style="33" customWidth="1"/>
    <col min="5897" max="5897" width="27.140625" style="33" customWidth="1"/>
    <col min="5898" max="6145" width="9.140625" style="33"/>
    <col min="6146" max="6146" width="23.140625" style="33" customWidth="1"/>
    <col min="6147" max="6147" width="12" style="33" bestFit="1" customWidth="1"/>
    <col min="6148" max="6148" width="13.42578125" style="33" bestFit="1" customWidth="1"/>
    <col min="6149" max="6149" width="15.7109375" style="33" bestFit="1" customWidth="1"/>
    <col min="6150" max="6150" width="23.85546875" style="33" customWidth="1"/>
    <col min="6151" max="6151" width="14.140625" style="33" bestFit="1" customWidth="1"/>
    <col min="6152" max="6152" width="26.7109375" style="33" customWidth="1"/>
    <col min="6153" max="6153" width="27.140625" style="33" customWidth="1"/>
    <col min="6154" max="6401" width="9.140625" style="33"/>
    <col min="6402" max="6402" width="23.140625" style="33" customWidth="1"/>
    <col min="6403" max="6403" width="12" style="33" bestFit="1" customWidth="1"/>
    <col min="6404" max="6404" width="13.42578125" style="33" bestFit="1" customWidth="1"/>
    <col min="6405" max="6405" width="15.7109375" style="33" bestFit="1" customWidth="1"/>
    <col min="6406" max="6406" width="23.85546875" style="33" customWidth="1"/>
    <col min="6407" max="6407" width="14.140625" style="33" bestFit="1" customWidth="1"/>
    <col min="6408" max="6408" width="26.7109375" style="33" customWidth="1"/>
    <col min="6409" max="6409" width="27.140625" style="33" customWidth="1"/>
    <col min="6410" max="6657" width="9.140625" style="33"/>
    <col min="6658" max="6658" width="23.140625" style="33" customWidth="1"/>
    <col min="6659" max="6659" width="12" style="33" bestFit="1" customWidth="1"/>
    <col min="6660" max="6660" width="13.42578125" style="33" bestFit="1" customWidth="1"/>
    <col min="6661" max="6661" width="15.7109375" style="33" bestFit="1" customWidth="1"/>
    <col min="6662" max="6662" width="23.85546875" style="33" customWidth="1"/>
    <col min="6663" max="6663" width="14.140625" style="33" bestFit="1" customWidth="1"/>
    <col min="6664" max="6664" width="26.7109375" style="33" customWidth="1"/>
    <col min="6665" max="6665" width="27.140625" style="33" customWidth="1"/>
    <col min="6666" max="6913" width="9.140625" style="33"/>
    <col min="6914" max="6914" width="23.140625" style="33" customWidth="1"/>
    <col min="6915" max="6915" width="12" style="33" bestFit="1" customWidth="1"/>
    <col min="6916" max="6916" width="13.42578125" style="33" bestFit="1" customWidth="1"/>
    <col min="6917" max="6917" width="15.7109375" style="33" bestFit="1" customWidth="1"/>
    <col min="6918" max="6918" width="23.85546875" style="33" customWidth="1"/>
    <col min="6919" max="6919" width="14.140625" style="33" bestFit="1" customWidth="1"/>
    <col min="6920" max="6920" width="26.7109375" style="33" customWidth="1"/>
    <col min="6921" max="6921" width="27.140625" style="33" customWidth="1"/>
    <col min="6922" max="7169" width="9.140625" style="33"/>
    <col min="7170" max="7170" width="23.140625" style="33" customWidth="1"/>
    <col min="7171" max="7171" width="12" style="33" bestFit="1" customWidth="1"/>
    <col min="7172" max="7172" width="13.42578125" style="33" bestFit="1" customWidth="1"/>
    <col min="7173" max="7173" width="15.7109375" style="33" bestFit="1" customWidth="1"/>
    <col min="7174" max="7174" width="23.85546875" style="33" customWidth="1"/>
    <col min="7175" max="7175" width="14.140625" style="33" bestFit="1" customWidth="1"/>
    <col min="7176" max="7176" width="26.7109375" style="33" customWidth="1"/>
    <col min="7177" max="7177" width="27.140625" style="33" customWidth="1"/>
    <col min="7178" max="7425" width="9.140625" style="33"/>
    <col min="7426" max="7426" width="23.140625" style="33" customWidth="1"/>
    <col min="7427" max="7427" width="12" style="33" bestFit="1" customWidth="1"/>
    <col min="7428" max="7428" width="13.42578125" style="33" bestFit="1" customWidth="1"/>
    <col min="7429" max="7429" width="15.7109375" style="33" bestFit="1" customWidth="1"/>
    <col min="7430" max="7430" width="23.85546875" style="33" customWidth="1"/>
    <col min="7431" max="7431" width="14.140625" style="33" bestFit="1" customWidth="1"/>
    <col min="7432" max="7432" width="26.7109375" style="33" customWidth="1"/>
    <col min="7433" max="7433" width="27.140625" style="33" customWidth="1"/>
    <col min="7434" max="7681" width="9.140625" style="33"/>
    <col min="7682" max="7682" width="23.140625" style="33" customWidth="1"/>
    <col min="7683" max="7683" width="12" style="33" bestFit="1" customWidth="1"/>
    <col min="7684" max="7684" width="13.42578125" style="33" bestFit="1" customWidth="1"/>
    <col min="7685" max="7685" width="15.7109375" style="33" bestFit="1" customWidth="1"/>
    <col min="7686" max="7686" width="23.85546875" style="33" customWidth="1"/>
    <col min="7687" max="7687" width="14.140625" style="33" bestFit="1" customWidth="1"/>
    <col min="7688" max="7688" width="26.7109375" style="33" customWidth="1"/>
    <col min="7689" max="7689" width="27.140625" style="33" customWidth="1"/>
    <col min="7690" max="7937" width="9.140625" style="33"/>
    <col min="7938" max="7938" width="23.140625" style="33" customWidth="1"/>
    <col min="7939" max="7939" width="12" style="33" bestFit="1" customWidth="1"/>
    <col min="7940" max="7940" width="13.42578125" style="33" bestFit="1" customWidth="1"/>
    <col min="7941" max="7941" width="15.7109375" style="33" bestFit="1" customWidth="1"/>
    <col min="7942" max="7942" width="23.85546875" style="33" customWidth="1"/>
    <col min="7943" max="7943" width="14.140625" style="33" bestFit="1" customWidth="1"/>
    <col min="7944" max="7944" width="26.7109375" style="33" customWidth="1"/>
    <col min="7945" max="7945" width="27.140625" style="33" customWidth="1"/>
    <col min="7946" max="8193" width="9.140625" style="33"/>
    <col min="8194" max="8194" width="23.140625" style="33" customWidth="1"/>
    <col min="8195" max="8195" width="12" style="33" bestFit="1" customWidth="1"/>
    <col min="8196" max="8196" width="13.42578125" style="33" bestFit="1" customWidth="1"/>
    <col min="8197" max="8197" width="15.7109375" style="33" bestFit="1" customWidth="1"/>
    <col min="8198" max="8198" width="23.85546875" style="33" customWidth="1"/>
    <col min="8199" max="8199" width="14.140625" style="33" bestFit="1" customWidth="1"/>
    <col min="8200" max="8200" width="26.7109375" style="33" customWidth="1"/>
    <col min="8201" max="8201" width="27.140625" style="33" customWidth="1"/>
    <col min="8202" max="8449" width="9.140625" style="33"/>
    <col min="8450" max="8450" width="23.140625" style="33" customWidth="1"/>
    <col min="8451" max="8451" width="12" style="33" bestFit="1" customWidth="1"/>
    <col min="8452" max="8452" width="13.42578125" style="33" bestFit="1" customWidth="1"/>
    <col min="8453" max="8453" width="15.7109375" style="33" bestFit="1" customWidth="1"/>
    <col min="8454" max="8454" width="23.85546875" style="33" customWidth="1"/>
    <col min="8455" max="8455" width="14.140625" style="33" bestFit="1" customWidth="1"/>
    <col min="8456" max="8456" width="26.7109375" style="33" customWidth="1"/>
    <col min="8457" max="8457" width="27.140625" style="33" customWidth="1"/>
    <col min="8458" max="8705" width="9.140625" style="33"/>
    <col min="8706" max="8706" width="23.140625" style="33" customWidth="1"/>
    <col min="8707" max="8707" width="12" style="33" bestFit="1" customWidth="1"/>
    <col min="8708" max="8708" width="13.42578125" style="33" bestFit="1" customWidth="1"/>
    <col min="8709" max="8709" width="15.7109375" style="33" bestFit="1" customWidth="1"/>
    <col min="8710" max="8710" width="23.85546875" style="33" customWidth="1"/>
    <col min="8711" max="8711" width="14.140625" style="33" bestFit="1" customWidth="1"/>
    <col min="8712" max="8712" width="26.7109375" style="33" customWidth="1"/>
    <col min="8713" max="8713" width="27.140625" style="33" customWidth="1"/>
    <col min="8714" max="8961" width="9.140625" style="33"/>
    <col min="8962" max="8962" width="23.140625" style="33" customWidth="1"/>
    <col min="8963" max="8963" width="12" style="33" bestFit="1" customWidth="1"/>
    <col min="8964" max="8964" width="13.42578125" style="33" bestFit="1" customWidth="1"/>
    <col min="8965" max="8965" width="15.7109375" style="33" bestFit="1" customWidth="1"/>
    <col min="8966" max="8966" width="23.85546875" style="33" customWidth="1"/>
    <col min="8967" max="8967" width="14.140625" style="33" bestFit="1" customWidth="1"/>
    <col min="8968" max="8968" width="26.7109375" style="33" customWidth="1"/>
    <col min="8969" max="8969" width="27.140625" style="33" customWidth="1"/>
    <col min="8970" max="9217" width="9.140625" style="33"/>
    <col min="9218" max="9218" width="23.140625" style="33" customWidth="1"/>
    <col min="9219" max="9219" width="12" style="33" bestFit="1" customWidth="1"/>
    <col min="9220" max="9220" width="13.42578125" style="33" bestFit="1" customWidth="1"/>
    <col min="9221" max="9221" width="15.7109375" style="33" bestFit="1" customWidth="1"/>
    <col min="9222" max="9222" width="23.85546875" style="33" customWidth="1"/>
    <col min="9223" max="9223" width="14.140625" style="33" bestFit="1" customWidth="1"/>
    <col min="9224" max="9224" width="26.7109375" style="33" customWidth="1"/>
    <col min="9225" max="9225" width="27.140625" style="33" customWidth="1"/>
    <col min="9226" max="9473" width="9.140625" style="33"/>
    <col min="9474" max="9474" width="23.140625" style="33" customWidth="1"/>
    <col min="9475" max="9475" width="12" style="33" bestFit="1" customWidth="1"/>
    <col min="9476" max="9476" width="13.42578125" style="33" bestFit="1" customWidth="1"/>
    <col min="9477" max="9477" width="15.7109375" style="33" bestFit="1" customWidth="1"/>
    <col min="9478" max="9478" width="23.85546875" style="33" customWidth="1"/>
    <col min="9479" max="9479" width="14.140625" style="33" bestFit="1" customWidth="1"/>
    <col min="9480" max="9480" width="26.7109375" style="33" customWidth="1"/>
    <col min="9481" max="9481" width="27.140625" style="33" customWidth="1"/>
    <col min="9482" max="9729" width="9.140625" style="33"/>
    <col min="9730" max="9730" width="23.140625" style="33" customWidth="1"/>
    <col min="9731" max="9731" width="12" style="33" bestFit="1" customWidth="1"/>
    <col min="9732" max="9732" width="13.42578125" style="33" bestFit="1" customWidth="1"/>
    <col min="9733" max="9733" width="15.7109375" style="33" bestFit="1" customWidth="1"/>
    <col min="9734" max="9734" width="23.85546875" style="33" customWidth="1"/>
    <col min="9735" max="9735" width="14.140625" style="33" bestFit="1" customWidth="1"/>
    <col min="9736" max="9736" width="26.7109375" style="33" customWidth="1"/>
    <col min="9737" max="9737" width="27.140625" style="33" customWidth="1"/>
    <col min="9738" max="9985" width="9.140625" style="33"/>
    <col min="9986" max="9986" width="23.140625" style="33" customWidth="1"/>
    <col min="9987" max="9987" width="12" style="33" bestFit="1" customWidth="1"/>
    <col min="9988" max="9988" width="13.42578125" style="33" bestFit="1" customWidth="1"/>
    <col min="9989" max="9989" width="15.7109375" style="33" bestFit="1" customWidth="1"/>
    <col min="9990" max="9990" width="23.85546875" style="33" customWidth="1"/>
    <col min="9991" max="9991" width="14.140625" style="33" bestFit="1" customWidth="1"/>
    <col min="9992" max="9992" width="26.7109375" style="33" customWidth="1"/>
    <col min="9993" max="9993" width="27.140625" style="33" customWidth="1"/>
    <col min="9994" max="10241" width="9.140625" style="33"/>
    <col min="10242" max="10242" width="23.140625" style="33" customWidth="1"/>
    <col min="10243" max="10243" width="12" style="33" bestFit="1" customWidth="1"/>
    <col min="10244" max="10244" width="13.42578125" style="33" bestFit="1" customWidth="1"/>
    <col min="10245" max="10245" width="15.7109375" style="33" bestFit="1" customWidth="1"/>
    <col min="10246" max="10246" width="23.85546875" style="33" customWidth="1"/>
    <col min="10247" max="10247" width="14.140625" style="33" bestFit="1" customWidth="1"/>
    <col min="10248" max="10248" width="26.7109375" style="33" customWidth="1"/>
    <col min="10249" max="10249" width="27.140625" style="33" customWidth="1"/>
    <col min="10250" max="10497" width="9.140625" style="33"/>
    <col min="10498" max="10498" width="23.140625" style="33" customWidth="1"/>
    <col min="10499" max="10499" width="12" style="33" bestFit="1" customWidth="1"/>
    <col min="10500" max="10500" width="13.42578125" style="33" bestFit="1" customWidth="1"/>
    <col min="10501" max="10501" width="15.7109375" style="33" bestFit="1" customWidth="1"/>
    <col min="10502" max="10502" width="23.85546875" style="33" customWidth="1"/>
    <col min="10503" max="10503" width="14.140625" style="33" bestFit="1" customWidth="1"/>
    <col min="10504" max="10504" width="26.7109375" style="33" customWidth="1"/>
    <col min="10505" max="10505" width="27.140625" style="33" customWidth="1"/>
    <col min="10506" max="10753" width="9.140625" style="33"/>
    <col min="10754" max="10754" width="23.140625" style="33" customWidth="1"/>
    <col min="10755" max="10755" width="12" style="33" bestFit="1" customWidth="1"/>
    <col min="10756" max="10756" width="13.42578125" style="33" bestFit="1" customWidth="1"/>
    <col min="10757" max="10757" width="15.7109375" style="33" bestFit="1" customWidth="1"/>
    <col min="10758" max="10758" width="23.85546875" style="33" customWidth="1"/>
    <col min="10759" max="10759" width="14.140625" style="33" bestFit="1" customWidth="1"/>
    <col min="10760" max="10760" width="26.7109375" style="33" customWidth="1"/>
    <col min="10761" max="10761" width="27.140625" style="33" customWidth="1"/>
    <col min="10762" max="11009" width="9.140625" style="33"/>
    <col min="11010" max="11010" width="23.140625" style="33" customWidth="1"/>
    <col min="11011" max="11011" width="12" style="33" bestFit="1" customWidth="1"/>
    <col min="11012" max="11012" width="13.42578125" style="33" bestFit="1" customWidth="1"/>
    <col min="11013" max="11013" width="15.7109375" style="33" bestFit="1" customWidth="1"/>
    <col min="11014" max="11014" width="23.85546875" style="33" customWidth="1"/>
    <col min="11015" max="11015" width="14.140625" style="33" bestFit="1" customWidth="1"/>
    <col min="11016" max="11016" width="26.7109375" style="33" customWidth="1"/>
    <col min="11017" max="11017" width="27.140625" style="33" customWidth="1"/>
    <col min="11018" max="11265" width="9.140625" style="33"/>
    <col min="11266" max="11266" width="23.140625" style="33" customWidth="1"/>
    <col min="11267" max="11267" width="12" style="33" bestFit="1" customWidth="1"/>
    <col min="11268" max="11268" width="13.42578125" style="33" bestFit="1" customWidth="1"/>
    <col min="11269" max="11269" width="15.7109375" style="33" bestFit="1" customWidth="1"/>
    <col min="11270" max="11270" width="23.85546875" style="33" customWidth="1"/>
    <col min="11271" max="11271" width="14.140625" style="33" bestFit="1" customWidth="1"/>
    <col min="11272" max="11272" width="26.7109375" style="33" customWidth="1"/>
    <col min="11273" max="11273" width="27.140625" style="33" customWidth="1"/>
    <col min="11274" max="11521" width="9.140625" style="33"/>
    <col min="11522" max="11522" width="23.140625" style="33" customWidth="1"/>
    <col min="11523" max="11523" width="12" style="33" bestFit="1" customWidth="1"/>
    <col min="11524" max="11524" width="13.42578125" style="33" bestFit="1" customWidth="1"/>
    <col min="11525" max="11525" width="15.7109375" style="33" bestFit="1" customWidth="1"/>
    <col min="11526" max="11526" width="23.85546875" style="33" customWidth="1"/>
    <col min="11527" max="11527" width="14.140625" style="33" bestFit="1" customWidth="1"/>
    <col min="11528" max="11528" width="26.7109375" style="33" customWidth="1"/>
    <col min="11529" max="11529" width="27.140625" style="33" customWidth="1"/>
    <col min="11530" max="11777" width="9.140625" style="33"/>
    <col min="11778" max="11778" width="23.140625" style="33" customWidth="1"/>
    <col min="11779" max="11779" width="12" style="33" bestFit="1" customWidth="1"/>
    <col min="11780" max="11780" width="13.42578125" style="33" bestFit="1" customWidth="1"/>
    <col min="11781" max="11781" width="15.7109375" style="33" bestFit="1" customWidth="1"/>
    <col min="11782" max="11782" width="23.85546875" style="33" customWidth="1"/>
    <col min="11783" max="11783" width="14.140625" style="33" bestFit="1" customWidth="1"/>
    <col min="11784" max="11784" width="26.7109375" style="33" customWidth="1"/>
    <col min="11785" max="11785" width="27.140625" style="33" customWidth="1"/>
    <col min="11786" max="12033" width="9.140625" style="33"/>
    <col min="12034" max="12034" width="23.140625" style="33" customWidth="1"/>
    <col min="12035" max="12035" width="12" style="33" bestFit="1" customWidth="1"/>
    <col min="12036" max="12036" width="13.42578125" style="33" bestFit="1" customWidth="1"/>
    <col min="12037" max="12037" width="15.7109375" style="33" bestFit="1" customWidth="1"/>
    <col min="12038" max="12038" width="23.85546875" style="33" customWidth="1"/>
    <col min="12039" max="12039" width="14.140625" style="33" bestFit="1" customWidth="1"/>
    <col min="12040" max="12040" width="26.7109375" style="33" customWidth="1"/>
    <col min="12041" max="12041" width="27.140625" style="33" customWidth="1"/>
    <col min="12042" max="12289" width="9.140625" style="33"/>
    <col min="12290" max="12290" width="23.140625" style="33" customWidth="1"/>
    <col min="12291" max="12291" width="12" style="33" bestFit="1" customWidth="1"/>
    <col min="12292" max="12292" width="13.42578125" style="33" bestFit="1" customWidth="1"/>
    <col min="12293" max="12293" width="15.7109375" style="33" bestFit="1" customWidth="1"/>
    <col min="12294" max="12294" width="23.85546875" style="33" customWidth="1"/>
    <col min="12295" max="12295" width="14.140625" style="33" bestFit="1" customWidth="1"/>
    <col min="12296" max="12296" width="26.7109375" style="33" customWidth="1"/>
    <col min="12297" max="12297" width="27.140625" style="33" customWidth="1"/>
    <col min="12298" max="12545" width="9.140625" style="33"/>
    <col min="12546" max="12546" width="23.140625" style="33" customWidth="1"/>
    <col min="12547" max="12547" width="12" style="33" bestFit="1" customWidth="1"/>
    <col min="12548" max="12548" width="13.42578125" style="33" bestFit="1" customWidth="1"/>
    <col min="12549" max="12549" width="15.7109375" style="33" bestFit="1" customWidth="1"/>
    <col min="12550" max="12550" width="23.85546875" style="33" customWidth="1"/>
    <col min="12551" max="12551" width="14.140625" style="33" bestFit="1" customWidth="1"/>
    <col min="12552" max="12552" width="26.7109375" style="33" customWidth="1"/>
    <col min="12553" max="12553" width="27.140625" style="33" customWidth="1"/>
    <col min="12554" max="12801" width="9.140625" style="33"/>
    <col min="12802" max="12802" width="23.140625" style="33" customWidth="1"/>
    <col min="12803" max="12803" width="12" style="33" bestFit="1" customWidth="1"/>
    <col min="12804" max="12804" width="13.42578125" style="33" bestFit="1" customWidth="1"/>
    <col min="12805" max="12805" width="15.7109375" style="33" bestFit="1" customWidth="1"/>
    <col min="12806" max="12806" width="23.85546875" style="33" customWidth="1"/>
    <col min="12807" max="12807" width="14.140625" style="33" bestFit="1" customWidth="1"/>
    <col min="12808" max="12808" width="26.7109375" style="33" customWidth="1"/>
    <col min="12809" max="12809" width="27.140625" style="33" customWidth="1"/>
    <col min="12810" max="13057" width="9.140625" style="33"/>
    <col min="13058" max="13058" width="23.140625" style="33" customWidth="1"/>
    <col min="13059" max="13059" width="12" style="33" bestFit="1" customWidth="1"/>
    <col min="13060" max="13060" width="13.42578125" style="33" bestFit="1" customWidth="1"/>
    <col min="13061" max="13061" width="15.7109375" style="33" bestFit="1" customWidth="1"/>
    <col min="13062" max="13062" width="23.85546875" style="33" customWidth="1"/>
    <col min="13063" max="13063" width="14.140625" style="33" bestFit="1" customWidth="1"/>
    <col min="13064" max="13064" width="26.7109375" style="33" customWidth="1"/>
    <col min="13065" max="13065" width="27.140625" style="33" customWidth="1"/>
    <col min="13066" max="13313" width="9.140625" style="33"/>
    <col min="13314" max="13314" width="23.140625" style="33" customWidth="1"/>
    <col min="13315" max="13315" width="12" style="33" bestFit="1" customWidth="1"/>
    <col min="13316" max="13316" width="13.42578125" style="33" bestFit="1" customWidth="1"/>
    <col min="13317" max="13317" width="15.7109375" style="33" bestFit="1" customWidth="1"/>
    <col min="13318" max="13318" width="23.85546875" style="33" customWidth="1"/>
    <col min="13319" max="13319" width="14.140625" style="33" bestFit="1" customWidth="1"/>
    <col min="13320" max="13320" width="26.7109375" style="33" customWidth="1"/>
    <col min="13321" max="13321" width="27.140625" style="33" customWidth="1"/>
    <col min="13322" max="13569" width="9.140625" style="33"/>
    <col min="13570" max="13570" width="23.140625" style="33" customWidth="1"/>
    <col min="13571" max="13571" width="12" style="33" bestFit="1" customWidth="1"/>
    <col min="13572" max="13572" width="13.42578125" style="33" bestFit="1" customWidth="1"/>
    <col min="13573" max="13573" width="15.7109375" style="33" bestFit="1" customWidth="1"/>
    <col min="13574" max="13574" width="23.85546875" style="33" customWidth="1"/>
    <col min="13575" max="13575" width="14.140625" style="33" bestFit="1" customWidth="1"/>
    <col min="13576" max="13576" width="26.7109375" style="33" customWidth="1"/>
    <col min="13577" max="13577" width="27.140625" style="33" customWidth="1"/>
    <col min="13578" max="13825" width="9.140625" style="33"/>
    <col min="13826" max="13826" width="23.140625" style="33" customWidth="1"/>
    <col min="13827" max="13827" width="12" style="33" bestFit="1" customWidth="1"/>
    <col min="13828" max="13828" width="13.42578125" style="33" bestFit="1" customWidth="1"/>
    <col min="13829" max="13829" width="15.7109375" style="33" bestFit="1" customWidth="1"/>
    <col min="13830" max="13830" width="23.85546875" style="33" customWidth="1"/>
    <col min="13831" max="13831" width="14.140625" style="33" bestFit="1" customWidth="1"/>
    <col min="13832" max="13832" width="26.7109375" style="33" customWidth="1"/>
    <col min="13833" max="13833" width="27.140625" style="33" customWidth="1"/>
    <col min="13834" max="14081" width="9.140625" style="33"/>
    <col min="14082" max="14082" width="23.140625" style="33" customWidth="1"/>
    <col min="14083" max="14083" width="12" style="33" bestFit="1" customWidth="1"/>
    <col min="14084" max="14084" width="13.42578125" style="33" bestFit="1" customWidth="1"/>
    <col min="14085" max="14085" width="15.7109375" style="33" bestFit="1" customWidth="1"/>
    <col min="14086" max="14086" width="23.85546875" style="33" customWidth="1"/>
    <col min="14087" max="14087" width="14.140625" style="33" bestFit="1" customWidth="1"/>
    <col min="14088" max="14088" width="26.7109375" style="33" customWidth="1"/>
    <col min="14089" max="14089" width="27.140625" style="33" customWidth="1"/>
    <col min="14090" max="14337" width="9.140625" style="33"/>
    <col min="14338" max="14338" width="23.140625" style="33" customWidth="1"/>
    <col min="14339" max="14339" width="12" style="33" bestFit="1" customWidth="1"/>
    <col min="14340" max="14340" width="13.42578125" style="33" bestFit="1" customWidth="1"/>
    <col min="14341" max="14341" width="15.7109375" style="33" bestFit="1" customWidth="1"/>
    <col min="14342" max="14342" width="23.85546875" style="33" customWidth="1"/>
    <col min="14343" max="14343" width="14.140625" style="33" bestFit="1" customWidth="1"/>
    <col min="14344" max="14344" width="26.7109375" style="33" customWidth="1"/>
    <col min="14345" max="14345" width="27.140625" style="33" customWidth="1"/>
    <col min="14346" max="14593" width="9.140625" style="33"/>
    <col min="14594" max="14594" width="23.140625" style="33" customWidth="1"/>
    <col min="14595" max="14595" width="12" style="33" bestFit="1" customWidth="1"/>
    <col min="14596" max="14596" width="13.42578125" style="33" bestFit="1" customWidth="1"/>
    <col min="14597" max="14597" width="15.7109375" style="33" bestFit="1" customWidth="1"/>
    <col min="14598" max="14598" width="23.85546875" style="33" customWidth="1"/>
    <col min="14599" max="14599" width="14.140625" style="33" bestFit="1" customWidth="1"/>
    <col min="14600" max="14600" width="26.7109375" style="33" customWidth="1"/>
    <col min="14601" max="14601" width="27.140625" style="33" customWidth="1"/>
    <col min="14602" max="14849" width="9.140625" style="33"/>
    <col min="14850" max="14850" width="23.140625" style="33" customWidth="1"/>
    <col min="14851" max="14851" width="12" style="33" bestFit="1" customWidth="1"/>
    <col min="14852" max="14852" width="13.42578125" style="33" bestFit="1" customWidth="1"/>
    <col min="14853" max="14853" width="15.7109375" style="33" bestFit="1" customWidth="1"/>
    <col min="14854" max="14854" width="23.85546875" style="33" customWidth="1"/>
    <col min="14855" max="14855" width="14.140625" style="33" bestFit="1" customWidth="1"/>
    <col min="14856" max="14856" width="26.7109375" style="33" customWidth="1"/>
    <col min="14857" max="14857" width="27.140625" style="33" customWidth="1"/>
    <col min="14858" max="15105" width="9.140625" style="33"/>
    <col min="15106" max="15106" width="23.140625" style="33" customWidth="1"/>
    <col min="15107" max="15107" width="12" style="33" bestFit="1" customWidth="1"/>
    <col min="15108" max="15108" width="13.42578125" style="33" bestFit="1" customWidth="1"/>
    <col min="15109" max="15109" width="15.7109375" style="33" bestFit="1" customWidth="1"/>
    <col min="15110" max="15110" width="23.85546875" style="33" customWidth="1"/>
    <col min="15111" max="15111" width="14.140625" style="33" bestFit="1" customWidth="1"/>
    <col min="15112" max="15112" width="26.7109375" style="33" customWidth="1"/>
    <col min="15113" max="15113" width="27.140625" style="33" customWidth="1"/>
    <col min="15114" max="15361" width="9.140625" style="33"/>
    <col min="15362" max="15362" width="23.140625" style="33" customWidth="1"/>
    <col min="15363" max="15363" width="12" style="33" bestFit="1" customWidth="1"/>
    <col min="15364" max="15364" width="13.42578125" style="33" bestFit="1" customWidth="1"/>
    <col min="15365" max="15365" width="15.7109375" style="33" bestFit="1" customWidth="1"/>
    <col min="15366" max="15366" width="23.85546875" style="33" customWidth="1"/>
    <col min="15367" max="15367" width="14.140625" style="33" bestFit="1" customWidth="1"/>
    <col min="15368" max="15368" width="26.7109375" style="33" customWidth="1"/>
    <col min="15369" max="15369" width="27.140625" style="33" customWidth="1"/>
    <col min="15370" max="15617" width="9.140625" style="33"/>
    <col min="15618" max="15618" width="23.140625" style="33" customWidth="1"/>
    <col min="15619" max="15619" width="12" style="33" bestFit="1" customWidth="1"/>
    <col min="15620" max="15620" width="13.42578125" style="33" bestFit="1" customWidth="1"/>
    <col min="15621" max="15621" width="15.7109375" style="33" bestFit="1" customWidth="1"/>
    <col min="15622" max="15622" width="23.85546875" style="33" customWidth="1"/>
    <col min="15623" max="15623" width="14.140625" style="33" bestFit="1" customWidth="1"/>
    <col min="15624" max="15624" width="26.7109375" style="33" customWidth="1"/>
    <col min="15625" max="15625" width="27.140625" style="33" customWidth="1"/>
    <col min="15626" max="15873" width="9.140625" style="33"/>
    <col min="15874" max="15874" width="23.140625" style="33" customWidth="1"/>
    <col min="15875" max="15875" width="12" style="33" bestFit="1" customWidth="1"/>
    <col min="15876" max="15876" width="13.42578125" style="33" bestFit="1" customWidth="1"/>
    <col min="15877" max="15877" width="15.7109375" style="33" bestFit="1" customWidth="1"/>
    <col min="15878" max="15878" width="23.85546875" style="33" customWidth="1"/>
    <col min="15879" max="15879" width="14.140625" style="33" bestFit="1" customWidth="1"/>
    <col min="15880" max="15880" width="26.7109375" style="33" customWidth="1"/>
    <col min="15881" max="15881" width="27.140625" style="33" customWidth="1"/>
    <col min="15882" max="16129" width="9.140625" style="33"/>
    <col min="16130" max="16130" width="23.140625" style="33" customWidth="1"/>
    <col min="16131" max="16131" width="12" style="33" bestFit="1" customWidth="1"/>
    <col min="16132" max="16132" width="13.42578125" style="33" bestFit="1" customWidth="1"/>
    <col min="16133" max="16133" width="15.7109375" style="33" bestFit="1" customWidth="1"/>
    <col min="16134" max="16134" width="23.85546875" style="33" customWidth="1"/>
    <col min="16135" max="16135" width="14.140625" style="33" bestFit="1" customWidth="1"/>
    <col min="16136" max="16136" width="26.7109375" style="33" customWidth="1"/>
    <col min="16137" max="16137" width="27.140625" style="33" customWidth="1"/>
    <col min="16138" max="16384" width="9.140625" style="33"/>
  </cols>
  <sheetData>
    <row r="1" spans="2:9" ht="15.75" x14ac:dyDescent="0.25">
      <c r="B1" s="200" t="s">
        <v>154</v>
      </c>
      <c r="C1" s="200"/>
      <c r="D1" s="200"/>
      <c r="E1" s="200"/>
      <c r="F1" s="200"/>
      <c r="G1" s="200"/>
      <c r="H1" s="200"/>
      <c r="I1" s="200"/>
    </row>
    <row r="2" spans="2:9" ht="18.75" customHeight="1" x14ac:dyDescent="0.25">
      <c r="B2" s="199" t="s">
        <v>126</v>
      </c>
      <c r="C2" s="199"/>
      <c r="D2" s="199"/>
      <c r="E2" s="199"/>
      <c r="F2" s="199"/>
      <c r="G2" s="199"/>
      <c r="H2" s="199"/>
      <c r="I2" s="199"/>
    </row>
    <row r="4" spans="2:9" s="34" customFormat="1" ht="30" x14ac:dyDescent="0.2">
      <c r="B4" s="3" t="s">
        <v>90</v>
      </c>
      <c r="C4" s="23" t="s">
        <v>127</v>
      </c>
      <c r="D4" s="23" t="s">
        <v>91</v>
      </c>
      <c r="E4" s="23" t="s">
        <v>128</v>
      </c>
      <c r="F4" s="23" t="s">
        <v>129</v>
      </c>
      <c r="G4" s="23" t="s">
        <v>130</v>
      </c>
      <c r="H4" s="23" t="s">
        <v>131</v>
      </c>
      <c r="I4" s="23" t="s">
        <v>132</v>
      </c>
    </row>
    <row r="5" spans="2:9" s="34" customFormat="1" ht="45" x14ac:dyDescent="0.2">
      <c r="B5" s="24" t="s">
        <v>133</v>
      </c>
      <c r="C5" s="25">
        <v>0.32</v>
      </c>
      <c r="D5" s="25" t="s">
        <v>134</v>
      </c>
      <c r="E5" s="23" t="s">
        <v>135</v>
      </c>
      <c r="F5" s="23">
        <v>300</v>
      </c>
      <c r="G5" s="25" t="s">
        <v>136</v>
      </c>
      <c r="H5" s="23" t="s">
        <v>137</v>
      </c>
      <c r="I5" s="23" t="s">
        <v>138</v>
      </c>
    </row>
    <row r="6" spans="2:9" s="34" customFormat="1" ht="60" x14ac:dyDescent="0.2">
      <c r="B6" s="15" t="s">
        <v>139</v>
      </c>
      <c r="C6" s="23">
        <v>0.86199999999999999</v>
      </c>
      <c r="D6" s="23" t="s">
        <v>140</v>
      </c>
      <c r="E6" s="25" t="s">
        <v>141</v>
      </c>
      <c r="F6" s="23" t="s">
        <v>138</v>
      </c>
      <c r="G6" s="25" t="s">
        <v>142</v>
      </c>
      <c r="H6" s="23" t="s">
        <v>143</v>
      </c>
      <c r="I6" s="35" t="s">
        <v>165</v>
      </c>
    </row>
    <row r="7" spans="2:9" s="34" customFormat="1" ht="60" x14ac:dyDescent="0.2">
      <c r="B7" s="15" t="s">
        <v>166</v>
      </c>
      <c r="C7" s="23">
        <v>4.0679999999999996</v>
      </c>
      <c r="D7" s="25" t="s">
        <v>134</v>
      </c>
      <c r="E7" s="23" t="s">
        <v>135</v>
      </c>
      <c r="F7" s="23">
        <v>300</v>
      </c>
      <c r="G7" s="25" t="s">
        <v>136</v>
      </c>
      <c r="H7" s="23" t="s">
        <v>146</v>
      </c>
      <c r="I7" s="24" t="s">
        <v>125</v>
      </c>
    </row>
    <row r="8" spans="2:9" ht="18.75" customHeight="1" x14ac:dyDescent="0.25">
      <c r="B8" s="199" t="s">
        <v>148</v>
      </c>
      <c r="C8" s="199"/>
      <c r="D8" s="199"/>
      <c r="E8" s="199"/>
      <c r="F8" s="199"/>
      <c r="G8" s="199"/>
      <c r="H8" s="199"/>
      <c r="I8" s="199"/>
    </row>
    <row r="10" spans="2:9" s="34" customFormat="1" ht="30" x14ac:dyDescent="0.2">
      <c r="B10" s="3" t="s">
        <v>90</v>
      </c>
      <c r="C10" s="23" t="s">
        <v>127</v>
      </c>
      <c r="D10" s="23" t="s">
        <v>91</v>
      </c>
      <c r="E10" s="23" t="s">
        <v>128</v>
      </c>
      <c r="F10" s="23" t="s">
        <v>129</v>
      </c>
      <c r="G10" s="23" t="s">
        <v>130</v>
      </c>
      <c r="H10" s="23" t="s">
        <v>131</v>
      </c>
      <c r="I10" s="23" t="s">
        <v>132</v>
      </c>
    </row>
    <row r="11" spans="2:9" s="34" customFormat="1" ht="60" x14ac:dyDescent="0.2">
      <c r="B11" s="36" t="s">
        <v>167</v>
      </c>
      <c r="C11" s="25">
        <v>0.6</v>
      </c>
      <c r="D11" s="25" t="s">
        <v>150</v>
      </c>
      <c r="E11" s="25" t="s">
        <v>141</v>
      </c>
      <c r="F11" s="23" t="s">
        <v>138</v>
      </c>
      <c r="G11" s="25" t="s">
        <v>136</v>
      </c>
      <c r="H11" s="23" t="s">
        <v>137</v>
      </c>
      <c r="I11" s="35"/>
    </row>
    <row r="12" spans="2:9" s="34" customFormat="1" x14ac:dyDescent="0.2">
      <c r="B12" s="3"/>
      <c r="C12" s="23"/>
      <c r="D12" s="23"/>
      <c r="E12" s="23"/>
      <c r="F12" s="23"/>
      <c r="G12" s="23"/>
      <c r="H12" s="23"/>
      <c r="I12" s="23"/>
    </row>
    <row r="13" spans="2:9" ht="18.75" customHeight="1" x14ac:dyDescent="0.25">
      <c r="B13" s="199" t="s">
        <v>151</v>
      </c>
      <c r="C13" s="199"/>
      <c r="D13" s="199"/>
      <c r="E13" s="199"/>
      <c r="F13" s="199"/>
      <c r="G13" s="199"/>
      <c r="H13" s="199"/>
      <c r="I13" s="199"/>
    </row>
    <row r="15" spans="2:9" s="34" customFormat="1" ht="30" x14ac:dyDescent="0.2">
      <c r="B15" s="3" t="s">
        <v>90</v>
      </c>
      <c r="C15" s="23" t="s">
        <v>127</v>
      </c>
      <c r="D15" s="23" t="s">
        <v>91</v>
      </c>
      <c r="E15" s="23" t="s">
        <v>128</v>
      </c>
      <c r="F15" s="23" t="s">
        <v>129</v>
      </c>
      <c r="G15" s="23" t="s">
        <v>130</v>
      </c>
      <c r="H15" s="23" t="s">
        <v>131</v>
      </c>
      <c r="I15" s="23" t="s">
        <v>132</v>
      </c>
    </row>
    <row r="16" spans="2:9" s="34" customFormat="1" ht="60" x14ac:dyDescent="0.2">
      <c r="B16" s="36" t="s">
        <v>168</v>
      </c>
      <c r="C16" s="25">
        <v>3.66</v>
      </c>
      <c r="D16" s="25" t="s">
        <v>134</v>
      </c>
      <c r="E16" s="23" t="s">
        <v>135</v>
      </c>
      <c r="F16" s="23">
        <v>300</v>
      </c>
      <c r="G16" s="25" t="s">
        <v>136</v>
      </c>
      <c r="H16" s="23" t="s">
        <v>153</v>
      </c>
      <c r="I16" s="24" t="s">
        <v>125</v>
      </c>
    </row>
    <row r="17" spans="2:9" s="34" customFormat="1" x14ac:dyDescent="0.2">
      <c r="B17" s="3"/>
      <c r="C17" s="23"/>
      <c r="D17" s="23"/>
      <c r="E17" s="23"/>
      <c r="F17" s="23"/>
      <c r="G17" s="23"/>
      <c r="H17" s="23"/>
      <c r="I17" s="23"/>
    </row>
  </sheetData>
  <mergeCells count="4">
    <mergeCell ref="B2:I2"/>
    <mergeCell ref="B8:I8"/>
    <mergeCell ref="B13:I13"/>
    <mergeCell ref="B1:I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workbookViewId="0">
      <selection activeCell="B1" sqref="B1:I1"/>
    </sheetView>
  </sheetViews>
  <sheetFormatPr defaultRowHeight="15" x14ac:dyDescent="0.2"/>
  <cols>
    <col min="1" max="1" width="9.140625" style="33"/>
    <col min="2" max="2" width="23.140625" style="33" customWidth="1"/>
    <col min="3" max="3" width="12" style="33" bestFit="1" customWidth="1"/>
    <col min="4" max="4" width="13.42578125" style="33" bestFit="1" customWidth="1"/>
    <col min="5" max="5" width="15.7109375" style="33" bestFit="1" customWidth="1"/>
    <col min="6" max="6" width="23.85546875" style="33" customWidth="1"/>
    <col min="7" max="7" width="14.140625" style="33" bestFit="1" customWidth="1"/>
    <col min="8" max="8" width="26.7109375" style="33" customWidth="1"/>
    <col min="9" max="9" width="27.140625" style="33" customWidth="1"/>
    <col min="10" max="257" width="9.140625" style="33"/>
    <col min="258" max="258" width="23.140625" style="33" customWidth="1"/>
    <col min="259" max="259" width="12" style="33" bestFit="1" customWidth="1"/>
    <col min="260" max="260" width="13.42578125" style="33" bestFit="1" customWidth="1"/>
    <col min="261" max="261" width="15.7109375" style="33" bestFit="1" customWidth="1"/>
    <col min="262" max="262" width="23.85546875" style="33" customWidth="1"/>
    <col min="263" max="263" width="14.140625" style="33" bestFit="1" customWidth="1"/>
    <col min="264" max="264" width="26.7109375" style="33" customWidth="1"/>
    <col min="265" max="265" width="27.140625" style="33" customWidth="1"/>
    <col min="266" max="513" width="9.140625" style="33"/>
    <col min="514" max="514" width="23.140625" style="33" customWidth="1"/>
    <col min="515" max="515" width="12" style="33" bestFit="1" customWidth="1"/>
    <col min="516" max="516" width="13.42578125" style="33" bestFit="1" customWidth="1"/>
    <col min="517" max="517" width="15.7109375" style="33" bestFit="1" customWidth="1"/>
    <col min="518" max="518" width="23.85546875" style="33" customWidth="1"/>
    <col min="519" max="519" width="14.140625" style="33" bestFit="1" customWidth="1"/>
    <col min="520" max="520" width="26.7109375" style="33" customWidth="1"/>
    <col min="521" max="521" width="27.140625" style="33" customWidth="1"/>
    <col min="522" max="769" width="9.140625" style="33"/>
    <col min="770" max="770" width="23.140625" style="33" customWidth="1"/>
    <col min="771" max="771" width="12" style="33" bestFit="1" customWidth="1"/>
    <col min="772" max="772" width="13.42578125" style="33" bestFit="1" customWidth="1"/>
    <col min="773" max="773" width="15.7109375" style="33" bestFit="1" customWidth="1"/>
    <col min="774" max="774" width="23.85546875" style="33" customWidth="1"/>
    <col min="775" max="775" width="14.140625" style="33" bestFit="1" customWidth="1"/>
    <col min="776" max="776" width="26.7109375" style="33" customWidth="1"/>
    <col min="777" max="777" width="27.140625" style="33" customWidth="1"/>
    <col min="778" max="1025" width="9.140625" style="33"/>
    <col min="1026" max="1026" width="23.140625" style="33" customWidth="1"/>
    <col min="1027" max="1027" width="12" style="33" bestFit="1" customWidth="1"/>
    <col min="1028" max="1028" width="13.42578125" style="33" bestFit="1" customWidth="1"/>
    <col min="1029" max="1029" width="15.7109375" style="33" bestFit="1" customWidth="1"/>
    <col min="1030" max="1030" width="23.85546875" style="33" customWidth="1"/>
    <col min="1031" max="1031" width="14.140625" style="33" bestFit="1" customWidth="1"/>
    <col min="1032" max="1032" width="26.7109375" style="33" customWidth="1"/>
    <col min="1033" max="1033" width="27.140625" style="33" customWidth="1"/>
    <col min="1034" max="1281" width="9.140625" style="33"/>
    <col min="1282" max="1282" width="23.140625" style="33" customWidth="1"/>
    <col min="1283" max="1283" width="12" style="33" bestFit="1" customWidth="1"/>
    <col min="1284" max="1284" width="13.42578125" style="33" bestFit="1" customWidth="1"/>
    <col min="1285" max="1285" width="15.7109375" style="33" bestFit="1" customWidth="1"/>
    <col min="1286" max="1286" width="23.85546875" style="33" customWidth="1"/>
    <col min="1287" max="1287" width="14.140625" style="33" bestFit="1" customWidth="1"/>
    <col min="1288" max="1288" width="26.7109375" style="33" customWidth="1"/>
    <col min="1289" max="1289" width="27.140625" style="33" customWidth="1"/>
    <col min="1290" max="1537" width="9.140625" style="33"/>
    <col min="1538" max="1538" width="23.140625" style="33" customWidth="1"/>
    <col min="1539" max="1539" width="12" style="33" bestFit="1" customWidth="1"/>
    <col min="1540" max="1540" width="13.42578125" style="33" bestFit="1" customWidth="1"/>
    <col min="1541" max="1541" width="15.7109375" style="33" bestFit="1" customWidth="1"/>
    <col min="1542" max="1542" width="23.85546875" style="33" customWidth="1"/>
    <col min="1543" max="1543" width="14.140625" style="33" bestFit="1" customWidth="1"/>
    <col min="1544" max="1544" width="26.7109375" style="33" customWidth="1"/>
    <col min="1545" max="1545" width="27.140625" style="33" customWidth="1"/>
    <col min="1546" max="1793" width="9.140625" style="33"/>
    <col min="1794" max="1794" width="23.140625" style="33" customWidth="1"/>
    <col min="1795" max="1795" width="12" style="33" bestFit="1" customWidth="1"/>
    <col min="1796" max="1796" width="13.42578125" style="33" bestFit="1" customWidth="1"/>
    <col min="1797" max="1797" width="15.7109375" style="33" bestFit="1" customWidth="1"/>
    <col min="1798" max="1798" width="23.85546875" style="33" customWidth="1"/>
    <col min="1799" max="1799" width="14.140625" style="33" bestFit="1" customWidth="1"/>
    <col min="1800" max="1800" width="26.7109375" style="33" customWidth="1"/>
    <col min="1801" max="1801" width="27.140625" style="33" customWidth="1"/>
    <col min="1802" max="2049" width="9.140625" style="33"/>
    <col min="2050" max="2050" width="23.140625" style="33" customWidth="1"/>
    <col min="2051" max="2051" width="12" style="33" bestFit="1" customWidth="1"/>
    <col min="2052" max="2052" width="13.42578125" style="33" bestFit="1" customWidth="1"/>
    <col min="2053" max="2053" width="15.7109375" style="33" bestFit="1" customWidth="1"/>
    <col min="2054" max="2054" width="23.85546875" style="33" customWidth="1"/>
    <col min="2055" max="2055" width="14.140625" style="33" bestFit="1" customWidth="1"/>
    <col min="2056" max="2056" width="26.7109375" style="33" customWidth="1"/>
    <col min="2057" max="2057" width="27.140625" style="33" customWidth="1"/>
    <col min="2058" max="2305" width="9.140625" style="33"/>
    <col min="2306" max="2306" width="23.140625" style="33" customWidth="1"/>
    <col min="2307" max="2307" width="12" style="33" bestFit="1" customWidth="1"/>
    <col min="2308" max="2308" width="13.42578125" style="33" bestFit="1" customWidth="1"/>
    <col min="2309" max="2309" width="15.7109375" style="33" bestFit="1" customWidth="1"/>
    <col min="2310" max="2310" width="23.85546875" style="33" customWidth="1"/>
    <col min="2311" max="2311" width="14.140625" style="33" bestFit="1" customWidth="1"/>
    <col min="2312" max="2312" width="26.7109375" style="33" customWidth="1"/>
    <col min="2313" max="2313" width="27.140625" style="33" customWidth="1"/>
    <col min="2314" max="2561" width="9.140625" style="33"/>
    <col min="2562" max="2562" width="23.140625" style="33" customWidth="1"/>
    <col min="2563" max="2563" width="12" style="33" bestFit="1" customWidth="1"/>
    <col min="2564" max="2564" width="13.42578125" style="33" bestFit="1" customWidth="1"/>
    <col min="2565" max="2565" width="15.7109375" style="33" bestFit="1" customWidth="1"/>
    <col min="2566" max="2566" width="23.85546875" style="33" customWidth="1"/>
    <col min="2567" max="2567" width="14.140625" style="33" bestFit="1" customWidth="1"/>
    <col min="2568" max="2568" width="26.7109375" style="33" customWidth="1"/>
    <col min="2569" max="2569" width="27.140625" style="33" customWidth="1"/>
    <col min="2570" max="2817" width="9.140625" style="33"/>
    <col min="2818" max="2818" width="23.140625" style="33" customWidth="1"/>
    <col min="2819" max="2819" width="12" style="33" bestFit="1" customWidth="1"/>
    <col min="2820" max="2820" width="13.42578125" style="33" bestFit="1" customWidth="1"/>
    <col min="2821" max="2821" width="15.7109375" style="33" bestFit="1" customWidth="1"/>
    <col min="2822" max="2822" width="23.85546875" style="33" customWidth="1"/>
    <col min="2823" max="2823" width="14.140625" style="33" bestFit="1" customWidth="1"/>
    <col min="2824" max="2824" width="26.7109375" style="33" customWidth="1"/>
    <col min="2825" max="2825" width="27.140625" style="33" customWidth="1"/>
    <col min="2826" max="3073" width="9.140625" style="33"/>
    <col min="3074" max="3074" width="23.140625" style="33" customWidth="1"/>
    <col min="3075" max="3075" width="12" style="33" bestFit="1" customWidth="1"/>
    <col min="3076" max="3076" width="13.42578125" style="33" bestFit="1" customWidth="1"/>
    <col min="3077" max="3077" width="15.7109375" style="33" bestFit="1" customWidth="1"/>
    <col min="3078" max="3078" width="23.85546875" style="33" customWidth="1"/>
    <col min="3079" max="3079" width="14.140625" style="33" bestFit="1" customWidth="1"/>
    <col min="3080" max="3080" width="26.7109375" style="33" customWidth="1"/>
    <col min="3081" max="3081" width="27.140625" style="33" customWidth="1"/>
    <col min="3082" max="3329" width="9.140625" style="33"/>
    <col min="3330" max="3330" width="23.140625" style="33" customWidth="1"/>
    <col min="3331" max="3331" width="12" style="33" bestFit="1" customWidth="1"/>
    <col min="3332" max="3332" width="13.42578125" style="33" bestFit="1" customWidth="1"/>
    <col min="3333" max="3333" width="15.7109375" style="33" bestFit="1" customWidth="1"/>
    <col min="3334" max="3334" width="23.85546875" style="33" customWidth="1"/>
    <col min="3335" max="3335" width="14.140625" style="33" bestFit="1" customWidth="1"/>
    <col min="3336" max="3336" width="26.7109375" style="33" customWidth="1"/>
    <col min="3337" max="3337" width="27.140625" style="33" customWidth="1"/>
    <col min="3338" max="3585" width="9.140625" style="33"/>
    <col min="3586" max="3586" width="23.140625" style="33" customWidth="1"/>
    <col min="3587" max="3587" width="12" style="33" bestFit="1" customWidth="1"/>
    <col min="3588" max="3588" width="13.42578125" style="33" bestFit="1" customWidth="1"/>
    <col min="3589" max="3589" width="15.7109375" style="33" bestFit="1" customWidth="1"/>
    <col min="3590" max="3590" width="23.85546875" style="33" customWidth="1"/>
    <col min="3591" max="3591" width="14.140625" style="33" bestFit="1" customWidth="1"/>
    <col min="3592" max="3592" width="26.7109375" style="33" customWidth="1"/>
    <col min="3593" max="3593" width="27.140625" style="33" customWidth="1"/>
    <col min="3594" max="3841" width="9.140625" style="33"/>
    <col min="3842" max="3842" width="23.140625" style="33" customWidth="1"/>
    <col min="3843" max="3843" width="12" style="33" bestFit="1" customWidth="1"/>
    <col min="3844" max="3844" width="13.42578125" style="33" bestFit="1" customWidth="1"/>
    <col min="3845" max="3845" width="15.7109375" style="33" bestFit="1" customWidth="1"/>
    <col min="3846" max="3846" width="23.85546875" style="33" customWidth="1"/>
    <col min="3847" max="3847" width="14.140625" style="33" bestFit="1" customWidth="1"/>
    <col min="3848" max="3848" width="26.7109375" style="33" customWidth="1"/>
    <col min="3849" max="3849" width="27.140625" style="33" customWidth="1"/>
    <col min="3850" max="4097" width="9.140625" style="33"/>
    <col min="4098" max="4098" width="23.140625" style="33" customWidth="1"/>
    <col min="4099" max="4099" width="12" style="33" bestFit="1" customWidth="1"/>
    <col min="4100" max="4100" width="13.42578125" style="33" bestFit="1" customWidth="1"/>
    <col min="4101" max="4101" width="15.7109375" style="33" bestFit="1" customWidth="1"/>
    <col min="4102" max="4102" width="23.85546875" style="33" customWidth="1"/>
    <col min="4103" max="4103" width="14.140625" style="33" bestFit="1" customWidth="1"/>
    <col min="4104" max="4104" width="26.7109375" style="33" customWidth="1"/>
    <col min="4105" max="4105" width="27.140625" style="33" customWidth="1"/>
    <col min="4106" max="4353" width="9.140625" style="33"/>
    <col min="4354" max="4354" width="23.140625" style="33" customWidth="1"/>
    <col min="4355" max="4355" width="12" style="33" bestFit="1" customWidth="1"/>
    <col min="4356" max="4356" width="13.42578125" style="33" bestFit="1" customWidth="1"/>
    <col min="4357" max="4357" width="15.7109375" style="33" bestFit="1" customWidth="1"/>
    <col min="4358" max="4358" width="23.85546875" style="33" customWidth="1"/>
    <col min="4359" max="4359" width="14.140625" style="33" bestFit="1" customWidth="1"/>
    <col min="4360" max="4360" width="26.7109375" style="33" customWidth="1"/>
    <col min="4361" max="4361" width="27.140625" style="33" customWidth="1"/>
    <col min="4362" max="4609" width="9.140625" style="33"/>
    <col min="4610" max="4610" width="23.140625" style="33" customWidth="1"/>
    <col min="4611" max="4611" width="12" style="33" bestFit="1" customWidth="1"/>
    <col min="4612" max="4612" width="13.42578125" style="33" bestFit="1" customWidth="1"/>
    <col min="4613" max="4613" width="15.7109375" style="33" bestFit="1" customWidth="1"/>
    <col min="4614" max="4614" width="23.85546875" style="33" customWidth="1"/>
    <col min="4615" max="4615" width="14.140625" style="33" bestFit="1" customWidth="1"/>
    <col min="4616" max="4616" width="26.7109375" style="33" customWidth="1"/>
    <col min="4617" max="4617" width="27.140625" style="33" customWidth="1"/>
    <col min="4618" max="4865" width="9.140625" style="33"/>
    <col min="4866" max="4866" width="23.140625" style="33" customWidth="1"/>
    <col min="4867" max="4867" width="12" style="33" bestFit="1" customWidth="1"/>
    <col min="4868" max="4868" width="13.42578125" style="33" bestFit="1" customWidth="1"/>
    <col min="4869" max="4869" width="15.7109375" style="33" bestFit="1" customWidth="1"/>
    <col min="4870" max="4870" width="23.85546875" style="33" customWidth="1"/>
    <col min="4871" max="4871" width="14.140625" style="33" bestFit="1" customWidth="1"/>
    <col min="4872" max="4872" width="26.7109375" style="33" customWidth="1"/>
    <col min="4873" max="4873" width="27.140625" style="33" customWidth="1"/>
    <col min="4874" max="5121" width="9.140625" style="33"/>
    <col min="5122" max="5122" width="23.140625" style="33" customWidth="1"/>
    <col min="5123" max="5123" width="12" style="33" bestFit="1" customWidth="1"/>
    <col min="5124" max="5124" width="13.42578125" style="33" bestFit="1" customWidth="1"/>
    <col min="5125" max="5125" width="15.7109375" style="33" bestFit="1" customWidth="1"/>
    <col min="5126" max="5126" width="23.85546875" style="33" customWidth="1"/>
    <col min="5127" max="5127" width="14.140625" style="33" bestFit="1" customWidth="1"/>
    <col min="5128" max="5128" width="26.7109375" style="33" customWidth="1"/>
    <col min="5129" max="5129" width="27.140625" style="33" customWidth="1"/>
    <col min="5130" max="5377" width="9.140625" style="33"/>
    <col min="5378" max="5378" width="23.140625" style="33" customWidth="1"/>
    <col min="5379" max="5379" width="12" style="33" bestFit="1" customWidth="1"/>
    <col min="5380" max="5380" width="13.42578125" style="33" bestFit="1" customWidth="1"/>
    <col min="5381" max="5381" width="15.7109375" style="33" bestFit="1" customWidth="1"/>
    <col min="5382" max="5382" width="23.85546875" style="33" customWidth="1"/>
    <col min="5383" max="5383" width="14.140625" style="33" bestFit="1" customWidth="1"/>
    <col min="5384" max="5384" width="26.7109375" style="33" customWidth="1"/>
    <col min="5385" max="5385" width="27.140625" style="33" customWidth="1"/>
    <col min="5386" max="5633" width="9.140625" style="33"/>
    <col min="5634" max="5634" width="23.140625" style="33" customWidth="1"/>
    <col min="5635" max="5635" width="12" style="33" bestFit="1" customWidth="1"/>
    <col min="5636" max="5636" width="13.42578125" style="33" bestFit="1" customWidth="1"/>
    <col min="5637" max="5637" width="15.7109375" style="33" bestFit="1" customWidth="1"/>
    <col min="5638" max="5638" width="23.85546875" style="33" customWidth="1"/>
    <col min="5639" max="5639" width="14.140625" style="33" bestFit="1" customWidth="1"/>
    <col min="5640" max="5640" width="26.7109375" style="33" customWidth="1"/>
    <col min="5641" max="5641" width="27.140625" style="33" customWidth="1"/>
    <col min="5642" max="5889" width="9.140625" style="33"/>
    <col min="5890" max="5890" width="23.140625" style="33" customWidth="1"/>
    <col min="5891" max="5891" width="12" style="33" bestFit="1" customWidth="1"/>
    <col min="5892" max="5892" width="13.42578125" style="33" bestFit="1" customWidth="1"/>
    <col min="5893" max="5893" width="15.7109375" style="33" bestFit="1" customWidth="1"/>
    <col min="5894" max="5894" width="23.85546875" style="33" customWidth="1"/>
    <col min="5895" max="5895" width="14.140625" style="33" bestFit="1" customWidth="1"/>
    <col min="5896" max="5896" width="26.7109375" style="33" customWidth="1"/>
    <col min="5897" max="5897" width="27.140625" style="33" customWidth="1"/>
    <col min="5898" max="6145" width="9.140625" style="33"/>
    <col min="6146" max="6146" width="23.140625" style="33" customWidth="1"/>
    <col min="6147" max="6147" width="12" style="33" bestFit="1" customWidth="1"/>
    <col min="6148" max="6148" width="13.42578125" style="33" bestFit="1" customWidth="1"/>
    <col min="6149" max="6149" width="15.7109375" style="33" bestFit="1" customWidth="1"/>
    <col min="6150" max="6150" width="23.85546875" style="33" customWidth="1"/>
    <col min="6151" max="6151" width="14.140625" style="33" bestFit="1" customWidth="1"/>
    <col min="6152" max="6152" width="26.7109375" style="33" customWidth="1"/>
    <col min="6153" max="6153" width="27.140625" style="33" customWidth="1"/>
    <col min="6154" max="6401" width="9.140625" style="33"/>
    <col min="6402" max="6402" width="23.140625" style="33" customWidth="1"/>
    <col min="6403" max="6403" width="12" style="33" bestFit="1" customWidth="1"/>
    <col min="6404" max="6404" width="13.42578125" style="33" bestFit="1" customWidth="1"/>
    <col min="6405" max="6405" width="15.7109375" style="33" bestFit="1" customWidth="1"/>
    <col min="6406" max="6406" width="23.85546875" style="33" customWidth="1"/>
    <col min="6407" max="6407" width="14.140625" style="33" bestFit="1" customWidth="1"/>
    <col min="6408" max="6408" width="26.7109375" style="33" customWidth="1"/>
    <col min="6409" max="6409" width="27.140625" style="33" customWidth="1"/>
    <col min="6410" max="6657" width="9.140625" style="33"/>
    <col min="6658" max="6658" width="23.140625" style="33" customWidth="1"/>
    <col min="6659" max="6659" width="12" style="33" bestFit="1" customWidth="1"/>
    <col min="6660" max="6660" width="13.42578125" style="33" bestFit="1" customWidth="1"/>
    <col min="6661" max="6661" width="15.7109375" style="33" bestFit="1" customWidth="1"/>
    <col min="6662" max="6662" width="23.85546875" style="33" customWidth="1"/>
    <col min="6663" max="6663" width="14.140625" style="33" bestFit="1" customWidth="1"/>
    <col min="6664" max="6664" width="26.7109375" style="33" customWidth="1"/>
    <col min="6665" max="6665" width="27.140625" style="33" customWidth="1"/>
    <col min="6666" max="6913" width="9.140625" style="33"/>
    <col min="6914" max="6914" width="23.140625" style="33" customWidth="1"/>
    <col min="6915" max="6915" width="12" style="33" bestFit="1" customWidth="1"/>
    <col min="6916" max="6916" width="13.42578125" style="33" bestFit="1" customWidth="1"/>
    <col min="6917" max="6917" width="15.7109375" style="33" bestFit="1" customWidth="1"/>
    <col min="6918" max="6918" width="23.85546875" style="33" customWidth="1"/>
    <col min="6919" max="6919" width="14.140625" style="33" bestFit="1" customWidth="1"/>
    <col min="6920" max="6920" width="26.7109375" style="33" customWidth="1"/>
    <col min="6921" max="6921" width="27.140625" style="33" customWidth="1"/>
    <col min="6922" max="7169" width="9.140625" style="33"/>
    <col min="7170" max="7170" width="23.140625" style="33" customWidth="1"/>
    <col min="7171" max="7171" width="12" style="33" bestFit="1" customWidth="1"/>
    <col min="7172" max="7172" width="13.42578125" style="33" bestFit="1" customWidth="1"/>
    <col min="7173" max="7173" width="15.7109375" style="33" bestFit="1" customWidth="1"/>
    <col min="7174" max="7174" width="23.85546875" style="33" customWidth="1"/>
    <col min="7175" max="7175" width="14.140625" style="33" bestFit="1" customWidth="1"/>
    <col min="7176" max="7176" width="26.7109375" style="33" customWidth="1"/>
    <col min="7177" max="7177" width="27.140625" style="33" customWidth="1"/>
    <col min="7178" max="7425" width="9.140625" style="33"/>
    <col min="7426" max="7426" width="23.140625" style="33" customWidth="1"/>
    <col min="7427" max="7427" width="12" style="33" bestFit="1" customWidth="1"/>
    <col min="7428" max="7428" width="13.42578125" style="33" bestFit="1" customWidth="1"/>
    <col min="7429" max="7429" width="15.7109375" style="33" bestFit="1" customWidth="1"/>
    <col min="7430" max="7430" width="23.85546875" style="33" customWidth="1"/>
    <col min="7431" max="7431" width="14.140625" style="33" bestFit="1" customWidth="1"/>
    <col min="7432" max="7432" width="26.7109375" style="33" customWidth="1"/>
    <col min="7433" max="7433" width="27.140625" style="33" customWidth="1"/>
    <col min="7434" max="7681" width="9.140625" style="33"/>
    <col min="7682" max="7682" width="23.140625" style="33" customWidth="1"/>
    <col min="7683" max="7683" width="12" style="33" bestFit="1" customWidth="1"/>
    <col min="7684" max="7684" width="13.42578125" style="33" bestFit="1" customWidth="1"/>
    <col min="7685" max="7685" width="15.7109375" style="33" bestFit="1" customWidth="1"/>
    <col min="7686" max="7686" width="23.85546875" style="33" customWidth="1"/>
    <col min="7687" max="7687" width="14.140625" style="33" bestFit="1" customWidth="1"/>
    <col min="7688" max="7688" width="26.7109375" style="33" customWidth="1"/>
    <col min="7689" max="7689" width="27.140625" style="33" customWidth="1"/>
    <col min="7690" max="7937" width="9.140625" style="33"/>
    <col min="7938" max="7938" width="23.140625" style="33" customWidth="1"/>
    <col min="7939" max="7939" width="12" style="33" bestFit="1" customWidth="1"/>
    <col min="7940" max="7940" width="13.42578125" style="33" bestFit="1" customWidth="1"/>
    <col min="7941" max="7941" width="15.7109375" style="33" bestFit="1" customWidth="1"/>
    <col min="7942" max="7942" width="23.85546875" style="33" customWidth="1"/>
    <col min="7943" max="7943" width="14.140625" style="33" bestFit="1" customWidth="1"/>
    <col min="7944" max="7944" width="26.7109375" style="33" customWidth="1"/>
    <col min="7945" max="7945" width="27.140625" style="33" customWidth="1"/>
    <col min="7946" max="8193" width="9.140625" style="33"/>
    <col min="8194" max="8194" width="23.140625" style="33" customWidth="1"/>
    <col min="8195" max="8195" width="12" style="33" bestFit="1" customWidth="1"/>
    <col min="8196" max="8196" width="13.42578125" style="33" bestFit="1" customWidth="1"/>
    <col min="8197" max="8197" width="15.7109375" style="33" bestFit="1" customWidth="1"/>
    <col min="8198" max="8198" width="23.85546875" style="33" customWidth="1"/>
    <col min="8199" max="8199" width="14.140625" style="33" bestFit="1" customWidth="1"/>
    <col min="8200" max="8200" width="26.7109375" style="33" customWidth="1"/>
    <col min="8201" max="8201" width="27.140625" style="33" customWidth="1"/>
    <col min="8202" max="8449" width="9.140625" style="33"/>
    <col min="8450" max="8450" width="23.140625" style="33" customWidth="1"/>
    <col min="8451" max="8451" width="12" style="33" bestFit="1" customWidth="1"/>
    <col min="8452" max="8452" width="13.42578125" style="33" bestFit="1" customWidth="1"/>
    <col min="8453" max="8453" width="15.7109375" style="33" bestFit="1" customWidth="1"/>
    <col min="8454" max="8454" width="23.85546875" style="33" customWidth="1"/>
    <col min="8455" max="8455" width="14.140625" style="33" bestFit="1" customWidth="1"/>
    <col min="8456" max="8456" width="26.7109375" style="33" customWidth="1"/>
    <col min="8457" max="8457" width="27.140625" style="33" customWidth="1"/>
    <col min="8458" max="8705" width="9.140625" style="33"/>
    <col min="8706" max="8706" width="23.140625" style="33" customWidth="1"/>
    <col min="8707" max="8707" width="12" style="33" bestFit="1" customWidth="1"/>
    <col min="8708" max="8708" width="13.42578125" style="33" bestFit="1" customWidth="1"/>
    <col min="8709" max="8709" width="15.7109375" style="33" bestFit="1" customWidth="1"/>
    <col min="8710" max="8710" width="23.85546875" style="33" customWidth="1"/>
    <col min="8711" max="8711" width="14.140625" style="33" bestFit="1" customWidth="1"/>
    <col min="8712" max="8712" width="26.7109375" style="33" customWidth="1"/>
    <col min="8713" max="8713" width="27.140625" style="33" customWidth="1"/>
    <col min="8714" max="8961" width="9.140625" style="33"/>
    <col min="8962" max="8962" width="23.140625" style="33" customWidth="1"/>
    <col min="8963" max="8963" width="12" style="33" bestFit="1" customWidth="1"/>
    <col min="8964" max="8964" width="13.42578125" style="33" bestFit="1" customWidth="1"/>
    <col min="8965" max="8965" width="15.7109375" style="33" bestFit="1" customWidth="1"/>
    <col min="8966" max="8966" width="23.85546875" style="33" customWidth="1"/>
    <col min="8967" max="8967" width="14.140625" style="33" bestFit="1" customWidth="1"/>
    <col min="8968" max="8968" width="26.7109375" style="33" customWidth="1"/>
    <col min="8969" max="8969" width="27.140625" style="33" customWidth="1"/>
    <col min="8970" max="9217" width="9.140625" style="33"/>
    <col min="9218" max="9218" width="23.140625" style="33" customWidth="1"/>
    <col min="9219" max="9219" width="12" style="33" bestFit="1" customWidth="1"/>
    <col min="9220" max="9220" width="13.42578125" style="33" bestFit="1" customWidth="1"/>
    <col min="9221" max="9221" width="15.7109375" style="33" bestFit="1" customWidth="1"/>
    <col min="9222" max="9222" width="23.85546875" style="33" customWidth="1"/>
    <col min="9223" max="9223" width="14.140625" style="33" bestFit="1" customWidth="1"/>
    <col min="9224" max="9224" width="26.7109375" style="33" customWidth="1"/>
    <col min="9225" max="9225" width="27.140625" style="33" customWidth="1"/>
    <col min="9226" max="9473" width="9.140625" style="33"/>
    <col min="9474" max="9474" width="23.140625" style="33" customWidth="1"/>
    <col min="9475" max="9475" width="12" style="33" bestFit="1" customWidth="1"/>
    <col min="9476" max="9476" width="13.42578125" style="33" bestFit="1" customWidth="1"/>
    <col min="9477" max="9477" width="15.7109375" style="33" bestFit="1" customWidth="1"/>
    <col min="9478" max="9478" width="23.85546875" style="33" customWidth="1"/>
    <col min="9479" max="9479" width="14.140625" style="33" bestFit="1" customWidth="1"/>
    <col min="9480" max="9480" width="26.7109375" style="33" customWidth="1"/>
    <col min="9481" max="9481" width="27.140625" style="33" customWidth="1"/>
    <col min="9482" max="9729" width="9.140625" style="33"/>
    <col min="9730" max="9730" width="23.140625" style="33" customWidth="1"/>
    <col min="9731" max="9731" width="12" style="33" bestFit="1" customWidth="1"/>
    <col min="9732" max="9732" width="13.42578125" style="33" bestFit="1" customWidth="1"/>
    <col min="9733" max="9733" width="15.7109375" style="33" bestFit="1" customWidth="1"/>
    <col min="9734" max="9734" width="23.85546875" style="33" customWidth="1"/>
    <col min="9735" max="9735" width="14.140625" style="33" bestFit="1" customWidth="1"/>
    <col min="9736" max="9736" width="26.7109375" style="33" customWidth="1"/>
    <col min="9737" max="9737" width="27.140625" style="33" customWidth="1"/>
    <col min="9738" max="9985" width="9.140625" style="33"/>
    <col min="9986" max="9986" width="23.140625" style="33" customWidth="1"/>
    <col min="9987" max="9987" width="12" style="33" bestFit="1" customWidth="1"/>
    <col min="9988" max="9988" width="13.42578125" style="33" bestFit="1" customWidth="1"/>
    <col min="9989" max="9989" width="15.7109375" style="33" bestFit="1" customWidth="1"/>
    <col min="9990" max="9990" width="23.85546875" style="33" customWidth="1"/>
    <col min="9991" max="9991" width="14.140625" style="33" bestFit="1" customWidth="1"/>
    <col min="9992" max="9992" width="26.7109375" style="33" customWidth="1"/>
    <col min="9993" max="9993" width="27.140625" style="33" customWidth="1"/>
    <col min="9994" max="10241" width="9.140625" style="33"/>
    <col min="10242" max="10242" width="23.140625" style="33" customWidth="1"/>
    <col min="10243" max="10243" width="12" style="33" bestFit="1" customWidth="1"/>
    <col min="10244" max="10244" width="13.42578125" style="33" bestFit="1" customWidth="1"/>
    <col min="10245" max="10245" width="15.7109375" style="33" bestFit="1" customWidth="1"/>
    <col min="10246" max="10246" width="23.85546875" style="33" customWidth="1"/>
    <col min="10247" max="10247" width="14.140625" style="33" bestFit="1" customWidth="1"/>
    <col min="10248" max="10248" width="26.7109375" style="33" customWidth="1"/>
    <col min="10249" max="10249" width="27.140625" style="33" customWidth="1"/>
    <col min="10250" max="10497" width="9.140625" style="33"/>
    <col min="10498" max="10498" width="23.140625" style="33" customWidth="1"/>
    <col min="10499" max="10499" width="12" style="33" bestFit="1" customWidth="1"/>
    <col min="10500" max="10500" width="13.42578125" style="33" bestFit="1" customWidth="1"/>
    <col min="10501" max="10501" width="15.7109375" style="33" bestFit="1" customWidth="1"/>
    <col min="10502" max="10502" width="23.85546875" style="33" customWidth="1"/>
    <col min="10503" max="10503" width="14.140625" style="33" bestFit="1" customWidth="1"/>
    <col min="10504" max="10504" width="26.7109375" style="33" customWidth="1"/>
    <col min="10505" max="10505" width="27.140625" style="33" customWidth="1"/>
    <col min="10506" max="10753" width="9.140625" style="33"/>
    <col min="10754" max="10754" width="23.140625" style="33" customWidth="1"/>
    <col min="10755" max="10755" width="12" style="33" bestFit="1" customWidth="1"/>
    <col min="10756" max="10756" width="13.42578125" style="33" bestFit="1" customWidth="1"/>
    <col min="10757" max="10757" width="15.7109375" style="33" bestFit="1" customWidth="1"/>
    <col min="10758" max="10758" width="23.85546875" style="33" customWidth="1"/>
    <col min="10759" max="10759" width="14.140625" style="33" bestFit="1" customWidth="1"/>
    <col min="10760" max="10760" width="26.7109375" style="33" customWidth="1"/>
    <col min="10761" max="10761" width="27.140625" style="33" customWidth="1"/>
    <col min="10762" max="11009" width="9.140625" style="33"/>
    <col min="11010" max="11010" width="23.140625" style="33" customWidth="1"/>
    <col min="11011" max="11011" width="12" style="33" bestFit="1" customWidth="1"/>
    <col min="11012" max="11012" width="13.42578125" style="33" bestFit="1" customWidth="1"/>
    <col min="11013" max="11013" width="15.7109375" style="33" bestFit="1" customWidth="1"/>
    <col min="11014" max="11014" width="23.85546875" style="33" customWidth="1"/>
    <col min="11015" max="11015" width="14.140625" style="33" bestFit="1" customWidth="1"/>
    <col min="11016" max="11016" width="26.7109375" style="33" customWidth="1"/>
    <col min="11017" max="11017" width="27.140625" style="33" customWidth="1"/>
    <col min="11018" max="11265" width="9.140625" style="33"/>
    <col min="11266" max="11266" width="23.140625" style="33" customWidth="1"/>
    <col min="11267" max="11267" width="12" style="33" bestFit="1" customWidth="1"/>
    <col min="11268" max="11268" width="13.42578125" style="33" bestFit="1" customWidth="1"/>
    <col min="11269" max="11269" width="15.7109375" style="33" bestFit="1" customWidth="1"/>
    <col min="11270" max="11270" width="23.85546875" style="33" customWidth="1"/>
    <col min="11271" max="11271" width="14.140625" style="33" bestFit="1" customWidth="1"/>
    <col min="11272" max="11272" width="26.7109375" style="33" customWidth="1"/>
    <col min="11273" max="11273" width="27.140625" style="33" customWidth="1"/>
    <col min="11274" max="11521" width="9.140625" style="33"/>
    <col min="11522" max="11522" width="23.140625" style="33" customWidth="1"/>
    <col min="11523" max="11523" width="12" style="33" bestFit="1" customWidth="1"/>
    <col min="11524" max="11524" width="13.42578125" style="33" bestFit="1" customWidth="1"/>
    <col min="11525" max="11525" width="15.7109375" style="33" bestFit="1" customWidth="1"/>
    <col min="11526" max="11526" width="23.85546875" style="33" customWidth="1"/>
    <col min="11527" max="11527" width="14.140625" style="33" bestFit="1" customWidth="1"/>
    <col min="11528" max="11528" width="26.7109375" style="33" customWidth="1"/>
    <col min="11529" max="11529" width="27.140625" style="33" customWidth="1"/>
    <col min="11530" max="11777" width="9.140625" style="33"/>
    <col min="11778" max="11778" width="23.140625" style="33" customWidth="1"/>
    <col min="11779" max="11779" width="12" style="33" bestFit="1" customWidth="1"/>
    <col min="11780" max="11780" width="13.42578125" style="33" bestFit="1" customWidth="1"/>
    <col min="11781" max="11781" width="15.7109375" style="33" bestFit="1" customWidth="1"/>
    <col min="11782" max="11782" width="23.85546875" style="33" customWidth="1"/>
    <col min="11783" max="11783" width="14.140625" style="33" bestFit="1" customWidth="1"/>
    <col min="11784" max="11784" width="26.7109375" style="33" customWidth="1"/>
    <col min="11785" max="11785" width="27.140625" style="33" customWidth="1"/>
    <col min="11786" max="12033" width="9.140625" style="33"/>
    <col min="12034" max="12034" width="23.140625" style="33" customWidth="1"/>
    <col min="12035" max="12035" width="12" style="33" bestFit="1" customWidth="1"/>
    <col min="12036" max="12036" width="13.42578125" style="33" bestFit="1" customWidth="1"/>
    <col min="12037" max="12037" width="15.7109375" style="33" bestFit="1" customWidth="1"/>
    <col min="12038" max="12038" width="23.85546875" style="33" customWidth="1"/>
    <col min="12039" max="12039" width="14.140625" style="33" bestFit="1" customWidth="1"/>
    <col min="12040" max="12040" width="26.7109375" style="33" customWidth="1"/>
    <col min="12041" max="12041" width="27.140625" style="33" customWidth="1"/>
    <col min="12042" max="12289" width="9.140625" style="33"/>
    <col min="12290" max="12290" width="23.140625" style="33" customWidth="1"/>
    <col min="12291" max="12291" width="12" style="33" bestFit="1" customWidth="1"/>
    <col min="12292" max="12292" width="13.42578125" style="33" bestFit="1" customWidth="1"/>
    <col min="12293" max="12293" width="15.7109375" style="33" bestFit="1" customWidth="1"/>
    <col min="12294" max="12294" width="23.85546875" style="33" customWidth="1"/>
    <col min="12295" max="12295" width="14.140625" style="33" bestFit="1" customWidth="1"/>
    <col min="12296" max="12296" width="26.7109375" style="33" customWidth="1"/>
    <col min="12297" max="12297" width="27.140625" style="33" customWidth="1"/>
    <col min="12298" max="12545" width="9.140625" style="33"/>
    <col min="12546" max="12546" width="23.140625" style="33" customWidth="1"/>
    <col min="12547" max="12547" width="12" style="33" bestFit="1" customWidth="1"/>
    <col min="12548" max="12548" width="13.42578125" style="33" bestFit="1" customWidth="1"/>
    <col min="12549" max="12549" width="15.7109375" style="33" bestFit="1" customWidth="1"/>
    <col min="12550" max="12550" width="23.85546875" style="33" customWidth="1"/>
    <col min="12551" max="12551" width="14.140625" style="33" bestFit="1" customWidth="1"/>
    <col min="12552" max="12552" width="26.7109375" style="33" customWidth="1"/>
    <col min="12553" max="12553" width="27.140625" style="33" customWidth="1"/>
    <col min="12554" max="12801" width="9.140625" style="33"/>
    <col min="12802" max="12802" width="23.140625" style="33" customWidth="1"/>
    <col min="12803" max="12803" width="12" style="33" bestFit="1" customWidth="1"/>
    <col min="12804" max="12804" width="13.42578125" style="33" bestFit="1" customWidth="1"/>
    <col min="12805" max="12805" width="15.7109375" style="33" bestFit="1" customWidth="1"/>
    <col min="12806" max="12806" width="23.85546875" style="33" customWidth="1"/>
    <col min="12807" max="12807" width="14.140625" style="33" bestFit="1" customWidth="1"/>
    <col min="12808" max="12808" width="26.7109375" style="33" customWidth="1"/>
    <col min="12809" max="12809" width="27.140625" style="33" customWidth="1"/>
    <col min="12810" max="13057" width="9.140625" style="33"/>
    <col min="13058" max="13058" width="23.140625" style="33" customWidth="1"/>
    <col min="13059" max="13059" width="12" style="33" bestFit="1" customWidth="1"/>
    <col min="13060" max="13060" width="13.42578125" style="33" bestFit="1" customWidth="1"/>
    <col min="13061" max="13061" width="15.7109375" style="33" bestFit="1" customWidth="1"/>
    <col min="13062" max="13062" width="23.85546875" style="33" customWidth="1"/>
    <col min="13063" max="13063" width="14.140625" style="33" bestFit="1" customWidth="1"/>
    <col min="13064" max="13064" width="26.7109375" style="33" customWidth="1"/>
    <col min="13065" max="13065" width="27.140625" style="33" customWidth="1"/>
    <col min="13066" max="13313" width="9.140625" style="33"/>
    <col min="13314" max="13314" width="23.140625" style="33" customWidth="1"/>
    <col min="13315" max="13315" width="12" style="33" bestFit="1" customWidth="1"/>
    <col min="13316" max="13316" width="13.42578125" style="33" bestFit="1" customWidth="1"/>
    <col min="13317" max="13317" width="15.7109375" style="33" bestFit="1" customWidth="1"/>
    <col min="13318" max="13318" width="23.85546875" style="33" customWidth="1"/>
    <col min="13319" max="13319" width="14.140625" style="33" bestFit="1" customWidth="1"/>
    <col min="13320" max="13320" width="26.7109375" style="33" customWidth="1"/>
    <col min="13321" max="13321" width="27.140625" style="33" customWidth="1"/>
    <col min="13322" max="13569" width="9.140625" style="33"/>
    <col min="13570" max="13570" width="23.140625" style="33" customWidth="1"/>
    <col min="13571" max="13571" width="12" style="33" bestFit="1" customWidth="1"/>
    <col min="13572" max="13572" width="13.42578125" style="33" bestFit="1" customWidth="1"/>
    <col min="13573" max="13573" width="15.7109375" style="33" bestFit="1" customWidth="1"/>
    <col min="13574" max="13574" width="23.85546875" style="33" customWidth="1"/>
    <col min="13575" max="13575" width="14.140625" style="33" bestFit="1" customWidth="1"/>
    <col min="13576" max="13576" width="26.7109375" style="33" customWidth="1"/>
    <col min="13577" max="13577" width="27.140625" style="33" customWidth="1"/>
    <col min="13578" max="13825" width="9.140625" style="33"/>
    <col min="13826" max="13826" width="23.140625" style="33" customWidth="1"/>
    <col min="13827" max="13827" width="12" style="33" bestFit="1" customWidth="1"/>
    <col min="13828" max="13828" width="13.42578125" style="33" bestFit="1" customWidth="1"/>
    <col min="13829" max="13829" width="15.7109375" style="33" bestFit="1" customWidth="1"/>
    <col min="13830" max="13830" width="23.85546875" style="33" customWidth="1"/>
    <col min="13831" max="13831" width="14.140625" style="33" bestFit="1" customWidth="1"/>
    <col min="13832" max="13832" width="26.7109375" style="33" customWidth="1"/>
    <col min="13833" max="13833" width="27.140625" style="33" customWidth="1"/>
    <col min="13834" max="14081" width="9.140625" style="33"/>
    <col min="14082" max="14082" width="23.140625" style="33" customWidth="1"/>
    <col min="14083" max="14083" width="12" style="33" bestFit="1" customWidth="1"/>
    <col min="14084" max="14084" width="13.42578125" style="33" bestFit="1" customWidth="1"/>
    <col min="14085" max="14085" width="15.7109375" style="33" bestFit="1" customWidth="1"/>
    <col min="14086" max="14086" width="23.85546875" style="33" customWidth="1"/>
    <col min="14087" max="14087" width="14.140625" style="33" bestFit="1" customWidth="1"/>
    <col min="14088" max="14088" width="26.7109375" style="33" customWidth="1"/>
    <col min="14089" max="14089" width="27.140625" style="33" customWidth="1"/>
    <col min="14090" max="14337" width="9.140625" style="33"/>
    <col min="14338" max="14338" width="23.140625" style="33" customWidth="1"/>
    <col min="14339" max="14339" width="12" style="33" bestFit="1" customWidth="1"/>
    <col min="14340" max="14340" width="13.42578125" style="33" bestFit="1" customWidth="1"/>
    <col min="14341" max="14341" width="15.7109375" style="33" bestFit="1" customWidth="1"/>
    <col min="14342" max="14342" width="23.85546875" style="33" customWidth="1"/>
    <col min="14343" max="14343" width="14.140625" style="33" bestFit="1" customWidth="1"/>
    <col min="14344" max="14344" width="26.7109375" style="33" customWidth="1"/>
    <col min="14345" max="14345" width="27.140625" style="33" customWidth="1"/>
    <col min="14346" max="14593" width="9.140625" style="33"/>
    <col min="14594" max="14594" width="23.140625" style="33" customWidth="1"/>
    <col min="14595" max="14595" width="12" style="33" bestFit="1" customWidth="1"/>
    <col min="14596" max="14596" width="13.42578125" style="33" bestFit="1" customWidth="1"/>
    <col min="14597" max="14597" width="15.7109375" style="33" bestFit="1" customWidth="1"/>
    <col min="14598" max="14598" width="23.85546875" style="33" customWidth="1"/>
    <col min="14599" max="14599" width="14.140625" style="33" bestFit="1" customWidth="1"/>
    <col min="14600" max="14600" width="26.7109375" style="33" customWidth="1"/>
    <col min="14601" max="14601" width="27.140625" style="33" customWidth="1"/>
    <col min="14602" max="14849" width="9.140625" style="33"/>
    <col min="14850" max="14850" width="23.140625" style="33" customWidth="1"/>
    <col min="14851" max="14851" width="12" style="33" bestFit="1" customWidth="1"/>
    <col min="14852" max="14852" width="13.42578125" style="33" bestFit="1" customWidth="1"/>
    <col min="14853" max="14853" width="15.7109375" style="33" bestFit="1" customWidth="1"/>
    <col min="14854" max="14854" width="23.85546875" style="33" customWidth="1"/>
    <col min="14855" max="14855" width="14.140625" style="33" bestFit="1" customWidth="1"/>
    <col min="14856" max="14856" width="26.7109375" style="33" customWidth="1"/>
    <col min="14857" max="14857" width="27.140625" style="33" customWidth="1"/>
    <col min="14858" max="15105" width="9.140625" style="33"/>
    <col min="15106" max="15106" width="23.140625" style="33" customWidth="1"/>
    <col min="15107" max="15107" width="12" style="33" bestFit="1" customWidth="1"/>
    <col min="15108" max="15108" width="13.42578125" style="33" bestFit="1" customWidth="1"/>
    <col min="15109" max="15109" width="15.7109375" style="33" bestFit="1" customWidth="1"/>
    <col min="15110" max="15110" width="23.85546875" style="33" customWidth="1"/>
    <col min="15111" max="15111" width="14.140625" style="33" bestFit="1" customWidth="1"/>
    <col min="15112" max="15112" width="26.7109375" style="33" customWidth="1"/>
    <col min="15113" max="15113" width="27.140625" style="33" customWidth="1"/>
    <col min="15114" max="15361" width="9.140625" style="33"/>
    <col min="15362" max="15362" width="23.140625" style="33" customWidth="1"/>
    <col min="15363" max="15363" width="12" style="33" bestFit="1" customWidth="1"/>
    <col min="15364" max="15364" width="13.42578125" style="33" bestFit="1" customWidth="1"/>
    <col min="15365" max="15365" width="15.7109375" style="33" bestFit="1" customWidth="1"/>
    <col min="15366" max="15366" width="23.85546875" style="33" customWidth="1"/>
    <col min="15367" max="15367" width="14.140625" style="33" bestFit="1" customWidth="1"/>
    <col min="15368" max="15368" width="26.7109375" style="33" customWidth="1"/>
    <col min="15369" max="15369" width="27.140625" style="33" customWidth="1"/>
    <col min="15370" max="15617" width="9.140625" style="33"/>
    <col min="15618" max="15618" width="23.140625" style="33" customWidth="1"/>
    <col min="15619" max="15619" width="12" style="33" bestFit="1" customWidth="1"/>
    <col min="15620" max="15620" width="13.42578125" style="33" bestFit="1" customWidth="1"/>
    <col min="15621" max="15621" width="15.7109375" style="33" bestFit="1" customWidth="1"/>
    <col min="15622" max="15622" width="23.85546875" style="33" customWidth="1"/>
    <col min="15623" max="15623" width="14.140625" style="33" bestFit="1" customWidth="1"/>
    <col min="15624" max="15624" width="26.7109375" style="33" customWidth="1"/>
    <col min="15625" max="15625" width="27.140625" style="33" customWidth="1"/>
    <col min="15626" max="15873" width="9.140625" style="33"/>
    <col min="15874" max="15874" width="23.140625" style="33" customWidth="1"/>
    <col min="15875" max="15875" width="12" style="33" bestFit="1" customWidth="1"/>
    <col min="15876" max="15876" width="13.42578125" style="33" bestFit="1" customWidth="1"/>
    <col min="15877" max="15877" width="15.7109375" style="33" bestFit="1" customWidth="1"/>
    <col min="15878" max="15878" width="23.85546875" style="33" customWidth="1"/>
    <col min="15879" max="15879" width="14.140625" style="33" bestFit="1" customWidth="1"/>
    <col min="15880" max="15880" width="26.7109375" style="33" customWidth="1"/>
    <col min="15881" max="15881" width="27.140625" style="33" customWidth="1"/>
    <col min="15882" max="16129" width="9.140625" style="33"/>
    <col min="16130" max="16130" width="23.140625" style="33" customWidth="1"/>
    <col min="16131" max="16131" width="12" style="33" bestFit="1" customWidth="1"/>
    <col min="16132" max="16132" width="13.42578125" style="33" bestFit="1" customWidth="1"/>
    <col min="16133" max="16133" width="15.7109375" style="33" bestFit="1" customWidth="1"/>
    <col min="16134" max="16134" width="23.85546875" style="33" customWidth="1"/>
    <col min="16135" max="16135" width="14.140625" style="33" bestFit="1" customWidth="1"/>
    <col min="16136" max="16136" width="26.7109375" style="33" customWidth="1"/>
    <col min="16137" max="16137" width="27.140625" style="33" customWidth="1"/>
    <col min="16138" max="16384" width="9.140625" style="33"/>
  </cols>
  <sheetData>
    <row r="1" spans="2:9" ht="15.75" x14ac:dyDescent="0.25">
      <c r="B1" s="200" t="s">
        <v>125</v>
      </c>
      <c r="C1" s="200"/>
      <c r="D1" s="200"/>
      <c r="E1" s="200"/>
      <c r="F1" s="200"/>
      <c r="G1" s="200"/>
      <c r="H1" s="200"/>
      <c r="I1" s="200"/>
    </row>
    <row r="2" spans="2:9" ht="18.75" customHeight="1" x14ac:dyDescent="0.25">
      <c r="B2" s="199" t="s">
        <v>126</v>
      </c>
      <c r="C2" s="199"/>
      <c r="D2" s="199"/>
      <c r="E2" s="199"/>
      <c r="F2" s="199"/>
      <c r="G2" s="199"/>
      <c r="H2" s="199"/>
      <c r="I2" s="199"/>
    </row>
    <row r="4" spans="2:9" s="34" customFormat="1" ht="30" x14ac:dyDescent="0.2">
      <c r="B4" s="3" t="s">
        <v>90</v>
      </c>
      <c r="C4" s="23" t="s">
        <v>127</v>
      </c>
      <c r="D4" s="23" t="s">
        <v>91</v>
      </c>
      <c r="E4" s="23" t="s">
        <v>128</v>
      </c>
      <c r="F4" s="23" t="s">
        <v>129</v>
      </c>
      <c r="G4" s="23" t="s">
        <v>130</v>
      </c>
      <c r="H4" s="23" t="s">
        <v>131</v>
      </c>
      <c r="I4" s="23" t="s">
        <v>132</v>
      </c>
    </row>
    <row r="5" spans="2:9" s="34" customFormat="1" ht="45" x14ac:dyDescent="0.2">
      <c r="B5" s="24" t="s">
        <v>133</v>
      </c>
      <c r="C5" s="25">
        <v>0.18</v>
      </c>
      <c r="D5" s="25" t="s">
        <v>134</v>
      </c>
      <c r="E5" s="23" t="s">
        <v>135</v>
      </c>
      <c r="F5" s="23">
        <v>300</v>
      </c>
      <c r="G5" s="25" t="s">
        <v>136</v>
      </c>
      <c r="H5" s="23" t="s">
        <v>137</v>
      </c>
      <c r="I5" s="23" t="s">
        <v>138</v>
      </c>
    </row>
    <row r="6" spans="2:9" s="34" customFormat="1" ht="60" x14ac:dyDescent="0.2">
      <c r="B6" s="15" t="s">
        <v>139</v>
      </c>
      <c r="C6" s="23">
        <v>0.86199999999999999</v>
      </c>
      <c r="D6" s="23" t="s">
        <v>140</v>
      </c>
      <c r="E6" s="25" t="s">
        <v>141</v>
      </c>
      <c r="F6" s="23" t="s">
        <v>138</v>
      </c>
      <c r="G6" s="25" t="s">
        <v>142</v>
      </c>
      <c r="H6" s="23" t="s">
        <v>143</v>
      </c>
      <c r="I6" s="35" t="s">
        <v>144</v>
      </c>
    </row>
    <row r="7" spans="2:9" s="34" customFormat="1" ht="60" x14ac:dyDescent="0.2">
      <c r="B7" s="15" t="s">
        <v>145</v>
      </c>
      <c r="C7" s="23">
        <v>5.2279999999999998</v>
      </c>
      <c r="D7" s="25" t="s">
        <v>134</v>
      </c>
      <c r="E7" s="23" t="s">
        <v>135</v>
      </c>
      <c r="F7" s="23">
        <v>300</v>
      </c>
      <c r="G7" s="25" t="s">
        <v>136</v>
      </c>
      <c r="H7" s="23" t="s">
        <v>146</v>
      </c>
      <c r="I7" s="24" t="s">
        <v>147</v>
      </c>
    </row>
    <row r="8" spans="2:9" ht="18.75" customHeight="1" x14ac:dyDescent="0.25">
      <c r="B8" s="199" t="s">
        <v>148</v>
      </c>
      <c r="C8" s="199"/>
      <c r="D8" s="199"/>
      <c r="E8" s="199"/>
      <c r="F8" s="199"/>
      <c r="G8" s="199"/>
      <c r="H8" s="199"/>
      <c r="I8" s="199"/>
    </row>
    <row r="10" spans="2:9" s="34" customFormat="1" ht="30" x14ac:dyDescent="0.2">
      <c r="B10" s="3" t="s">
        <v>90</v>
      </c>
      <c r="C10" s="23" t="s">
        <v>127</v>
      </c>
      <c r="D10" s="23" t="s">
        <v>91</v>
      </c>
      <c r="E10" s="23" t="s">
        <v>128</v>
      </c>
      <c r="F10" s="23" t="s">
        <v>129</v>
      </c>
      <c r="G10" s="23" t="s">
        <v>130</v>
      </c>
      <c r="H10" s="23" t="s">
        <v>131</v>
      </c>
      <c r="I10" s="23" t="s">
        <v>132</v>
      </c>
    </row>
    <row r="11" spans="2:9" s="34" customFormat="1" ht="60" x14ac:dyDescent="0.2">
      <c r="B11" s="36" t="s">
        <v>149</v>
      </c>
      <c r="C11" s="25">
        <v>0.6</v>
      </c>
      <c r="D11" s="25" t="s">
        <v>150</v>
      </c>
      <c r="E11" s="25" t="s">
        <v>141</v>
      </c>
      <c r="F11" s="23" t="s">
        <v>138</v>
      </c>
      <c r="G11" s="25" t="s">
        <v>136</v>
      </c>
      <c r="H11" s="23" t="s">
        <v>137</v>
      </c>
      <c r="I11" s="35"/>
    </row>
    <row r="12" spans="2:9" s="34" customFormat="1" x14ac:dyDescent="0.2">
      <c r="B12" s="37"/>
      <c r="C12" s="38"/>
      <c r="D12" s="38"/>
      <c r="E12" s="38"/>
      <c r="F12" s="39"/>
      <c r="G12" s="38"/>
      <c r="H12" s="39"/>
      <c r="I12" s="40"/>
    </row>
    <row r="13" spans="2:9" ht="18.75" customHeight="1" x14ac:dyDescent="0.25">
      <c r="B13" s="199" t="s">
        <v>151</v>
      </c>
      <c r="C13" s="199"/>
      <c r="D13" s="199"/>
      <c r="E13" s="199"/>
      <c r="F13" s="199"/>
      <c r="G13" s="199"/>
      <c r="H13" s="199"/>
      <c r="I13" s="199"/>
    </row>
    <row r="15" spans="2:9" s="34" customFormat="1" ht="30" x14ac:dyDescent="0.2">
      <c r="B15" s="3" t="s">
        <v>90</v>
      </c>
      <c r="C15" s="23" t="s">
        <v>127</v>
      </c>
      <c r="D15" s="23" t="s">
        <v>91</v>
      </c>
      <c r="E15" s="23" t="s">
        <v>128</v>
      </c>
      <c r="F15" s="23" t="s">
        <v>129</v>
      </c>
      <c r="G15" s="23" t="s">
        <v>130</v>
      </c>
      <c r="H15" s="23" t="s">
        <v>131</v>
      </c>
      <c r="I15" s="23" t="s">
        <v>132</v>
      </c>
    </row>
    <row r="16" spans="2:9" s="34" customFormat="1" ht="60" x14ac:dyDescent="0.2">
      <c r="B16" s="36" t="s">
        <v>152</v>
      </c>
      <c r="C16" s="25">
        <v>3.66</v>
      </c>
      <c r="D16" s="25" t="s">
        <v>134</v>
      </c>
      <c r="E16" s="23" t="s">
        <v>135</v>
      </c>
      <c r="F16" s="23">
        <v>300</v>
      </c>
      <c r="G16" s="25" t="s">
        <v>136</v>
      </c>
      <c r="H16" s="23" t="s">
        <v>153</v>
      </c>
      <c r="I16" s="24" t="s">
        <v>154</v>
      </c>
    </row>
  </sheetData>
  <mergeCells count="4">
    <mergeCell ref="B1:I1"/>
    <mergeCell ref="B2:I2"/>
    <mergeCell ref="B8:I8"/>
    <mergeCell ref="B13:I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</vt:i4>
      </vt:variant>
    </vt:vector>
  </HeadingPairs>
  <TitlesOfParts>
    <vt:vector size="33" baseType="lpstr">
      <vt:lpstr>Khopoli Karanjade</vt:lpstr>
      <vt:lpstr>Waghivali Chembur</vt:lpstr>
      <vt:lpstr>Waghivali Mankhurd</vt:lpstr>
      <vt:lpstr>Khopoli Bhokarpada</vt:lpstr>
      <vt:lpstr>Bhokarpada Karanjade</vt:lpstr>
      <vt:lpstr>K B Tie Line 1</vt:lpstr>
      <vt:lpstr>K B Tie Line 2</vt:lpstr>
      <vt:lpstr>Trombay Parel1 Wadala1</vt:lpstr>
      <vt:lpstr>Trombay Parel4 Wadala2</vt:lpstr>
      <vt:lpstr>Trombay Parel Line 2</vt:lpstr>
      <vt:lpstr>Trombay Carnac 1-3</vt:lpstr>
      <vt:lpstr>Trombay Parel 3 C2</vt:lpstr>
      <vt:lpstr>Trombay Chembur 3</vt:lpstr>
      <vt:lpstr>Dharavi BKC 3 &amp; 4</vt:lpstr>
      <vt:lpstr>Dharavi Kurla 1 &amp; 2</vt:lpstr>
      <vt:lpstr>Dharavi Powai Line</vt:lpstr>
      <vt:lpstr>Dharavi Vikhroli Line</vt:lpstr>
      <vt:lpstr>Salsette Saki 3 &amp; 4</vt:lpstr>
      <vt:lpstr>Kolshet BMC BO BO 1</vt:lpstr>
      <vt:lpstr>Borivali Malad 1 &amp; 2</vt:lpstr>
      <vt:lpstr>Malad Versova 1 &amp; 2</vt:lpstr>
      <vt:lpstr>BO BO Line 2</vt:lpstr>
      <vt:lpstr>Kalwa Kalyan</vt:lpstr>
      <vt:lpstr>KKS1</vt:lpstr>
      <vt:lpstr>KKS2</vt:lpstr>
      <vt:lpstr>Ambernath Kalyan 1 &amp; 2</vt:lpstr>
      <vt:lpstr>BHIVP-AMB1</vt:lpstr>
      <vt:lpstr>Bhiv-Neral</vt:lpstr>
      <vt:lpstr>Amb-Neral</vt:lpstr>
      <vt:lpstr>Chola Kalyan Line 1</vt:lpstr>
      <vt:lpstr>Chola Kalyan Line 2</vt:lpstr>
      <vt:lpstr>'Borivali Malad 1 &amp; 2'!Print_Area</vt:lpstr>
      <vt:lpstr>'Malad Versova 1 &amp; 2'!Print_Area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Tembe Dinesh</dc:creator>
  <cp:lastModifiedBy>Momin Mohammadkashifraza</cp:lastModifiedBy>
  <dcterms:created xsi:type="dcterms:W3CDTF">2020-05-07T10:37:21Z</dcterms:created>
  <dcterms:modified xsi:type="dcterms:W3CDTF">2022-01-08T11:57:43Z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b8ed580-7b07-4de3-bcfc-baf51b37f0d5_Enabled">
    <vt:lpwstr>True</vt:lpwstr>
  </property>
  <property fmtid="{D5CDD505-2E9C-101B-9397-08002B2CF9AE}" pid="3" name="MSIP_Label_9b8ed580-7b07-4de3-bcfc-baf51b37f0d5_SiteId">
    <vt:lpwstr>04ea39e3-ac5b-4971-937c-8344c97a4509</vt:lpwstr>
  </property>
  <property fmtid="{D5CDD505-2E9C-101B-9397-08002B2CF9AE}" pid="4" name="MSIP_Label_9b8ed580-7b07-4de3-bcfc-baf51b37f0d5_Owner">
    <vt:lpwstr>dinesh.tembe@tatapower.com</vt:lpwstr>
  </property>
  <property fmtid="{D5CDD505-2E9C-101B-9397-08002B2CF9AE}" pid="5" name="MSIP_Label_9b8ed580-7b07-4de3-bcfc-baf51b37f0d5_SetDate">
    <vt:lpwstr>2020-05-07T10:37:29.0213372Z</vt:lpwstr>
  </property>
  <property fmtid="{D5CDD505-2E9C-101B-9397-08002B2CF9AE}" pid="6" name="MSIP_Label_9b8ed580-7b07-4de3-bcfc-baf51b37f0d5_Name">
    <vt:lpwstr>Public</vt:lpwstr>
  </property>
  <property fmtid="{D5CDD505-2E9C-101B-9397-08002B2CF9AE}" pid="7" name="MSIP_Label_9b8ed580-7b07-4de3-bcfc-baf51b37f0d5_Application">
    <vt:lpwstr>Microsoft Azure Information Protection</vt:lpwstr>
  </property>
  <property fmtid="{D5CDD505-2E9C-101B-9397-08002B2CF9AE}" pid="8" name="MSIP_Label_9b8ed580-7b07-4de3-bcfc-baf51b37f0d5_ActionId">
    <vt:lpwstr>0075322a-b5f7-4c73-8b96-878ed17f9fea</vt:lpwstr>
  </property>
  <property fmtid="{D5CDD505-2E9C-101B-9397-08002B2CF9AE}" pid="9" name="MSIP_Label_9b8ed580-7b07-4de3-bcfc-baf51b37f0d5_Extended_MSFT_Method">
    <vt:lpwstr>Automatic</vt:lpwstr>
  </property>
  <property fmtid="{D5CDD505-2E9C-101B-9397-08002B2CF9AE}" pid="10" name="Sensitivity">
    <vt:lpwstr>Public</vt:lpwstr>
  </property>
</Properties>
</file>