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A4F35F7A-273F-4526-8880-6EB4E017CBF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_S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9" i="1" l="1"/>
  <c r="P29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9" i="1"/>
  <c r="AF7" i="1"/>
  <c r="AF69" i="1" l="1"/>
  <c r="AG69" i="1" s="1"/>
  <c r="AF57" i="1"/>
  <c r="AF45" i="1"/>
  <c r="AF33" i="1"/>
  <c r="AG33" i="1" s="1"/>
  <c r="AF21" i="1"/>
  <c r="AF65" i="1"/>
  <c r="AF49" i="1"/>
  <c r="AG49" i="1" s="1"/>
  <c r="AF37" i="1"/>
  <c r="AF29" i="1"/>
  <c r="AF17" i="1"/>
  <c r="AF9" i="1"/>
  <c r="AG9" i="1" s="1"/>
  <c r="AF61" i="1"/>
  <c r="AG61" i="1" s="1"/>
  <c r="AF53" i="1"/>
  <c r="AF41" i="1"/>
  <c r="AF25" i="1"/>
  <c r="AF13" i="1"/>
  <c r="AG13" i="1" s="1"/>
  <c r="AF67" i="1"/>
  <c r="AF63" i="1"/>
  <c r="AF59" i="1"/>
  <c r="AF55" i="1"/>
  <c r="AG55" i="1" s="1"/>
  <c r="AF51" i="1"/>
  <c r="AF43" i="1"/>
  <c r="AF39" i="1"/>
  <c r="AF35" i="1"/>
  <c r="AG35" i="1" s="1"/>
  <c r="AF31" i="1"/>
  <c r="AF27" i="1"/>
  <c r="AF23" i="1"/>
  <c r="AF19" i="1"/>
  <c r="AG19" i="1" s="1"/>
  <c r="AF15" i="1"/>
  <c r="AF11" i="1"/>
  <c r="AG67" i="1"/>
  <c r="AG63" i="1"/>
  <c r="AG59" i="1"/>
  <c r="AG51" i="1"/>
  <c r="AG43" i="1"/>
  <c r="AG39" i="1"/>
  <c r="AG31" i="1"/>
  <c r="AG27" i="1"/>
  <c r="AG23" i="1"/>
  <c r="AG21" i="1"/>
  <c r="AG17" i="1"/>
  <c r="AG65" i="1"/>
  <c r="AG57" i="1"/>
  <c r="AG53" i="1"/>
  <c r="AG45" i="1"/>
  <c r="AG41" i="1"/>
  <c r="AG37" i="1"/>
  <c r="AG29" i="1"/>
  <c r="AG25" i="1"/>
  <c r="AG15" i="1"/>
  <c r="AG11" i="1"/>
  <c r="AF68" i="1"/>
  <c r="AG68" i="1" s="1"/>
  <c r="AF66" i="1"/>
  <c r="AG66" i="1" s="1"/>
  <c r="AF64" i="1"/>
  <c r="AG64" i="1" s="1"/>
  <c r="AF62" i="1"/>
  <c r="AG62" i="1" s="1"/>
  <c r="AF60" i="1"/>
  <c r="AG60" i="1" s="1"/>
  <c r="AF58" i="1"/>
  <c r="AG58" i="1" s="1"/>
  <c r="AF56" i="1"/>
  <c r="AG56" i="1" s="1"/>
  <c r="AF54" i="1"/>
  <c r="AG54" i="1" s="1"/>
  <c r="AF52" i="1"/>
  <c r="AG52" i="1" s="1"/>
  <c r="AF50" i="1"/>
  <c r="AG50" i="1" s="1"/>
  <c r="AF48" i="1"/>
  <c r="AG48" i="1" s="1"/>
  <c r="AF46" i="1"/>
  <c r="AG46" i="1" s="1"/>
  <c r="AF44" i="1"/>
  <c r="AG44" i="1" s="1"/>
  <c r="AF42" i="1"/>
  <c r="AG42" i="1" s="1"/>
  <c r="AF40" i="1"/>
  <c r="AG40" i="1" s="1"/>
  <c r="AF38" i="1"/>
  <c r="AG38" i="1" s="1"/>
  <c r="AF36" i="1"/>
  <c r="AG36" i="1" s="1"/>
  <c r="AF34" i="1"/>
  <c r="AG34" i="1" s="1"/>
  <c r="AF32" i="1"/>
  <c r="AG32" i="1" s="1"/>
  <c r="AF30" i="1"/>
  <c r="AG30" i="1" s="1"/>
  <c r="AF28" i="1"/>
  <c r="AG28" i="1" s="1"/>
  <c r="AF26" i="1"/>
  <c r="AG26" i="1" s="1"/>
  <c r="AF24" i="1"/>
  <c r="AG24" i="1" s="1"/>
  <c r="AF22" i="1"/>
  <c r="AG22" i="1" s="1"/>
  <c r="AF20" i="1"/>
  <c r="AG20" i="1" s="1"/>
  <c r="AF18" i="1"/>
  <c r="AG18" i="1" s="1"/>
  <c r="AF16" i="1"/>
  <c r="AG16" i="1" s="1"/>
  <c r="AF14" i="1"/>
  <c r="AG14" i="1" s="1"/>
  <c r="AF12" i="1"/>
  <c r="AG12" i="1" s="1"/>
  <c r="AF10" i="1"/>
  <c r="AG10" i="1" s="1"/>
  <c r="AF47" i="1"/>
  <c r="AG47" i="1" s="1"/>
</calcChain>
</file>

<file path=xl/sharedStrings.xml><?xml version="1.0" encoding="utf-8"?>
<sst xmlns="http://schemas.openxmlformats.org/spreadsheetml/2006/main" count="170" uniqueCount="145">
  <si>
    <t>UTTARAKHAND TECHNICAL UNIVERSITY, DEHRADUN</t>
  </si>
  <si>
    <t>TABULATION REGISTER B. TECH. 1st YEAR 1st  SEMESTER  2010-11</t>
  </si>
  <si>
    <t>S.N.</t>
  </si>
  <si>
    <t>Roll No.</t>
  </si>
  <si>
    <t xml:space="preserve">Student Name </t>
  </si>
  <si>
    <t>Father's Name</t>
  </si>
  <si>
    <t>Mathematics
TMA-101 (9916)</t>
  </si>
  <si>
    <t>Basic Technical Communication
THM-101 (9915)</t>
  </si>
  <si>
    <t>Grand Total</t>
  </si>
  <si>
    <t xml:space="preserve">Percentage              Marks </t>
  </si>
  <si>
    <t>Th. Ex.</t>
  </si>
  <si>
    <t>Ses.</t>
  </si>
  <si>
    <t>Total</t>
  </si>
  <si>
    <t>Pr. Ex.</t>
  </si>
  <si>
    <t xml:space="preserve"> </t>
  </si>
  <si>
    <t>Basic Mechanical Engineering
TME-101 (4032)</t>
  </si>
  <si>
    <t>Fundamenmtal of Electronic Engineering
TEC-101 (3033)</t>
  </si>
  <si>
    <t>Chemistry
TCY-101 (9914)</t>
  </si>
  <si>
    <t>Chemistry Lab</t>
  </si>
  <si>
    <t>Mechanical Engg. Lab</t>
  </si>
  <si>
    <t>Engineering Drawig</t>
  </si>
  <si>
    <t xml:space="preserve">Fundamentals of Electronic Engg. Lab
</t>
  </si>
  <si>
    <t>ABHISHEK</t>
  </si>
  <si>
    <t>ABHISHEK BAJPAI</t>
  </si>
  <si>
    <t>ABHISHEK PALIWAL</t>
  </si>
  <si>
    <t xml:space="preserve">AKSHAT NAINWAL </t>
  </si>
  <si>
    <t>AMARDEEP KUMAR</t>
  </si>
  <si>
    <t>ANKIT ROZRA</t>
  </si>
  <si>
    <t xml:space="preserve">ANKIT SINGH </t>
  </si>
  <si>
    <t>ANKITA</t>
  </si>
  <si>
    <t>ANKUR</t>
  </si>
  <si>
    <t>ARCHANA</t>
  </si>
  <si>
    <t>ARUN M NAIR</t>
  </si>
  <si>
    <t>BRAHAMKAMAL PANDEY</t>
  </si>
  <si>
    <t>DEEPAK JUYAL</t>
  </si>
  <si>
    <t>DEEPAK MAHTOLIA</t>
  </si>
  <si>
    <t>DEEPAK PANDEY</t>
  </si>
  <si>
    <t>DEEPSHIKHA</t>
  </si>
  <si>
    <t>DEVASHEESH KUMAR</t>
  </si>
  <si>
    <t>DHARMRAJ PRASAD</t>
  </si>
  <si>
    <t>DINESH SINGH CHUPHAL</t>
  </si>
  <si>
    <t>GAURAV KUMAR</t>
  </si>
  <si>
    <t>GAURAV PANT</t>
  </si>
  <si>
    <t>GAURAV SINGH</t>
  </si>
  <si>
    <t>HIMANSHU KUMAR</t>
  </si>
  <si>
    <t>JASMEET KAUR</t>
  </si>
  <si>
    <t>JITENDER SINGH RAWAT</t>
  </si>
  <si>
    <t>KARMINDER SINGH</t>
  </si>
  <si>
    <t>KUNAL VERMA</t>
  </si>
  <si>
    <t>MADHUR TIWARI</t>
  </si>
  <si>
    <t>MAYANK SAXENA</t>
  </si>
  <si>
    <t>MAYANK SHRIVASTAVA</t>
  </si>
  <si>
    <t>NILESH KUMAR PANDEY</t>
  </si>
  <si>
    <t>NISHANT KUMAR</t>
  </si>
  <si>
    <t>PANKAJ JOSHI</t>
  </si>
  <si>
    <t>PRABHAT KUMAR PANDEY</t>
  </si>
  <si>
    <t>PRASOON SRIVASTAVA</t>
  </si>
  <si>
    <t>RAJENDRA PRASAD</t>
  </si>
  <si>
    <t>RAJENDER SINGH NEGI</t>
  </si>
  <si>
    <t xml:space="preserve">REKHA DANGWAL </t>
  </si>
  <si>
    <t>RISHAB GIRI</t>
  </si>
  <si>
    <t xml:space="preserve">RITWICK BHANDARI </t>
  </si>
  <si>
    <t>ROHIT NEGI</t>
  </si>
  <si>
    <t xml:space="preserve">SATYENDRA KUMAR RAJAK </t>
  </si>
  <si>
    <t>SHEFALI SRIVASTAVA</t>
  </si>
  <si>
    <t>SHILPA PANDEY</t>
  </si>
  <si>
    <t>SHUBHAM SINGH</t>
  </si>
  <si>
    <t>SHUBHI AGARWAL</t>
  </si>
  <si>
    <t>SHYAM NARAYAN KUMAR</t>
  </si>
  <si>
    <t>SIDDHARTH NAUTIYAL</t>
  </si>
  <si>
    <t>SIKANDAR SINGH GWAL</t>
  </si>
  <si>
    <t>SOMYA KANDPAL</t>
  </si>
  <si>
    <t>SUDHA JOSHI</t>
  </si>
  <si>
    <t>SUKRITI JOLLY</t>
  </si>
  <si>
    <t>SUMIT KUMAR PANDEY</t>
  </si>
  <si>
    <t xml:space="preserve">SWATI KAUSHIK </t>
  </si>
  <si>
    <t>TANESHAA THAPLOO</t>
  </si>
  <si>
    <t>TAPAN KUMAR PRASAD</t>
  </si>
  <si>
    <t>VIKAS KUMAR</t>
  </si>
  <si>
    <t>VIPIN SINGH</t>
  </si>
  <si>
    <t>VIVEK ALANKAR</t>
  </si>
  <si>
    <t>VIVEK KUMAR</t>
  </si>
  <si>
    <t>INDRAKANT SINGH</t>
  </si>
  <si>
    <t>GIRISH CHANDRA BAJPAI</t>
  </si>
  <si>
    <t>SUNIL DUTT PALIWAL</t>
  </si>
  <si>
    <t>DINESH CHANDRA NAINWAL</t>
  </si>
  <si>
    <t>FULCHANDRA KUMAR</t>
  </si>
  <si>
    <t>ASHWANI KUMAR</t>
  </si>
  <si>
    <t>ANAND BABU</t>
  </si>
  <si>
    <t>RAJESH KUMAR RAI</t>
  </si>
  <si>
    <t>ANJANI KUMAR SINHA</t>
  </si>
  <si>
    <t>DAUJI RAM</t>
  </si>
  <si>
    <t>MOHANAN NAIR</t>
  </si>
  <si>
    <t>DINESH MOHAN PANDEY</t>
  </si>
  <si>
    <t>DIGAMBER JUYAL</t>
  </si>
  <si>
    <t>RAJENDRA PRASAD MAHTOLIA</t>
  </si>
  <si>
    <t>JAI DATT PANDEY</t>
  </si>
  <si>
    <t>SURESH KUMAR</t>
  </si>
  <si>
    <t>RAMJEE PASWAN</t>
  </si>
  <si>
    <t>INDRAJIT PRASAD</t>
  </si>
  <si>
    <t>BALWANT SINGH CHUPHAL</t>
  </si>
  <si>
    <t>RAJPAL SINGH</t>
  </si>
  <si>
    <t>M.C.PANT</t>
  </si>
  <si>
    <t>VIJAY KUMAR SINGH</t>
  </si>
  <si>
    <t>PANCHA NAND SHARMA</t>
  </si>
  <si>
    <t>AMRIK SINGH</t>
  </si>
  <si>
    <t>BHAGWAN SINGH RAWAT</t>
  </si>
  <si>
    <t>AMARJEET SINGH</t>
  </si>
  <si>
    <t>VINOD VERMA</t>
  </si>
  <si>
    <t>ASHOK KUMAR TIWARI</t>
  </si>
  <si>
    <t>KRISHNA KUMAR SAXENA</t>
  </si>
  <si>
    <t>UMESH KUMAR SHRIVASTAVA</t>
  </si>
  <si>
    <t>UMA KANT PANDEY</t>
  </si>
  <si>
    <t>KAPILDEO SINGH</t>
  </si>
  <si>
    <t>RAMESH CHANDRA JOSHI</t>
  </si>
  <si>
    <t>UMAKANT PANDEY</t>
  </si>
  <si>
    <t>K K SRIVASTAVA</t>
  </si>
  <si>
    <t>MOHAN SINGH NEGI</t>
  </si>
  <si>
    <t>BALAM SINGH  DANGWAL</t>
  </si>
  <si>
    <t>BHUWAN GIRI</t>
  </si>
  <si>
    <t>RAJ KUMAR BHANDARI</t>
  </si>
  <si>
    <t>RAJENDRA SINGH NEGI</t>
  </si>
  <si>
    <t>RAMADHAR RAJAK</t>
  </si>
  <si>
    <t>R P SRIVASTAVA</t>
  </si>
  <si>
    <t>DHAREMENDRA KUMAR PANDEY</t>
  </si>
  <si>
    <t>ARVIND KUMAR AGARWAL</t>
  </si>
  <si>
    <t>RANDHEER SINGH RANA</t>
  </si>
  <si>
    <t>BADRI VISHAL AGARWAL</t>
  </si>
  <si>
    <t>JAY KARAN MAHTO</t>
  </si>
  <si>
    <t>SUSHIL KUMAR NAUTIYAL</t>
  </si>
  <si>
    <t>NANDAN SINGH GWAL</t>
  </si>
  <si>
    <t>SHEKHAR CHANDRA KANDPAL</t>
  </si>
  <si>
    <t>BHUWAN CHANDRA JOSHI</t>
  </si>
  <si>
    <t>GURCHARAN SINGH JOLLY</t>
  </si>
  <si>
    <t>DEEP CHANDRA PANDEY</t>
  </si>
  <si>
    <t xml:space="preserve">KAMAL KANT SHARMA </t>
  </si>
  <si>
    <t>RAVINDAR THAPLOO</t>
  </si>
  <si>
    <t>NIRANJAN CHAUDHARY</t>
  </si>
  <si>
    <t>RAM SINGH</t>
  </si>
  <si>
    <t>BABBAN BHAKTA</t>
  </si>
  <si>
    <t>VIRENDRA LAL</t>
  </si>
  <si>
    <t xml:space="preserve">Branch : ECE </t>
  </si>
  <si>
    <t>Birla Institute of Applied Sciences, BHIMTAL</t>
  </si>
  <si>
    <r>
      <t xml:space="preserve">SHIVAM AGARWAL </t>
    </r>
    <r>
      <rPr>
        <sz val="9"/>
        <color rgb="FFFF0000"/>
        <rFont val="Times New Roman"/>
        <family val="1"/>
      </rPr>
      <t>*****</t>
    </r>
  </si>
  <si>
    <t>***** Left 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</si>
</sst>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8"/>
      <color indexed="54"/>
      <name val="Times New Roman"/>
      <family val="1"/>
    </font>
    <font>
      <sz val="9"/>
      <color indexed="54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8" fillId="0" borderId="0"/>
    <xf numFmtId="0" fontId="17" fillId="0" borderId="0"/>
  </cellStyleXfs>
  <cellXfs count="52">
    <xf numFmtId="0" fontId="0" fillId="0" borderId="0" xfId="0"/>
    <xf numFmtId="0" fontId="5" fillId="0" borderId="0" xfId="1" applyFont="1" applyBorder="1"/>
    <xf numFmtId="0" fontId="5" fillId="0" borderId="0" xfId="1" applyFont="1" applyBorder="1" applyAlignment="1">
      <alignment horizontal="left"/>
    </xf>
    <xf numFmtId="0" fontId="6" fillId="0" borderId="0" xfId="1" applyFont="1" applyBorder="1"/>
    <xf numFmtId="0" fontId="5" fillId="0" borderId="0" xfId="1" applyFont="1" applyFill="1" applyBorder="1"/>
    <xf numFmtId="0" fontId="5" fillId="0" borderId="0" xfId="1" applyFont="1" applyBorder="1" applyAlignment="1">
      <alignment horizontal="center"/>
    </xf>
    <xf numFmtId="2" fontId="5" fillId="0" borderId="0" xfId="1" applyNumberFormat="1" applyFont="1" applyBorder="1"/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7" fillId="0" borderId="0" xfId="1" applyFont="1" applyBorder="1"/>
    <xf numFmtId="0" fontId="4" fillId="0" borderId="0" xfId="1" applyFont="1" applyFill="1" applyBorder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3" fillId="0" borderId="0" xfId="1" applyFont="1" applyFill="1" applyBorder="1"/>
    <xf numFmtId="2" fontId="3" fillId="0" borderId="0" xfId="1" applyNumberFormat="1" applyFont="1" applyBorder="1"/>
    <xf numFmtId="0" fontId="10" fillId="0" borderId="5" xfId="1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15" fillId="0" borderId="0" xfId="0" applyFont="1"/>
    <xf numFmtId="0" fontId="8" fillId="0" borderId="2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 wrapText="1"/>
    </xf>
    <xf numFmtId="2" fontId="8" fillId="0" borderId="7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11" xfId="2" xr:uid="{00000000-0005-0000-0000-000007000000}"/>
    <cellStyle name="Normal 2" xfId="3" xr:uid="{00000000-0005-0000-0000-000008000000}"/>
    <cellStyle name="Normal_BIAS-B.Tech_I-YEAR--CSE" xfId="1" xr:uid="{00000000-0005-0000-0000-000009000000}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123825</xdr:rowOff>
    </xdr:from>
    <xdr:to>
      <xdr:col>4</xdr:col>
      <xdr:colOff>104775</xdr:colOff>
      <xdr:row>6</xdr:row>
      <xdr:rowOff>123825</xdr:rowOff>
    </xdr:to>
    <xdr:sp macro="" textlink="">
      <xdr:nvSpPr>
        <xdr:cNvPr id="1206" name="Line 3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ShapeType="1"/>
        </xdr:cNvSpPr>
      </xdr:nvSpPr>
      <xdr:spPr bwMode="auto">
        <a:xfrm>
          <a:off x="4876800" y="2209800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85725</xdr:rowOff>
    </xdr:from>
    <xdr:to>
      <xdr:col>4</xdr:col>
      <xdr:colOff>133350</xdr:colOff>
      <xdr:row>7</xdr:row>
      <xdr:rowOff>85725</xdr:rowOff>
    </xdr:to>
    <xdr:sp macro="" textlink="">
      <xdr:nvSpPr>
        <xdr:cNvPr id="1207" name="Line 4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ShapeType="1"/>
        </xdr:cNvSpPr>
      </xdr:nvSpPr>
      <xdr:spPr bwMode="auto">
        <a:xfrm>
          <a:off x="4876800" y="24765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85725</xdr:rowOff>
    </xdr:from>
    <xdr:to>
      <xdr:col>4</xdr:col>
      <xdr:colOff>133350</xdr:colOff>
      <xdr:row>7</xdr:row>
      <xdr:rowOff>85725</xdr:rowOff>
    </xdr:to>
    <xdr:sp macro="" textlink="">
      <xdr:nvSpPr>
        <xdr:cNvPr id="1208" name="Line 5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ShapeType="1"/>
        </xdr:cNvSpPr>
      </xdr:nvSpPr>
      <xdr:spPr bwMode="auto">
        <a:xfrm>
          <a:off x="4876800" y="24765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85725</xdr:rowOff>
    </xdr:from>
    <xdr:to>
      <xdr:col>4</xdr:col>
      <xdr:colOff>133350</xdr:colOff>
      <xdr:row>7</xdr:row>
      <xdr:rowOff>85725</xdr:rowOff>
    </xdr:to>
    <xdr:sp macro="" textlink="">
      <xdr:nvSpPr>
        <xdr:cNvPr id="1209" name="Line 6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>
          <a:spLocks noChangeShapeType="1"/>
        </xdr:cNvSpPr>
      </xdr:nvSpPr>
      <xdr:spPr bwMode="auto">
        <a:xfrm>
          <a:off x="4876800" y="24765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85725</xdr:rowOff>
    </xdr:from>
    <xdr:to>
      <xdr:col>4</xdr:col>
      <xdr:colOff>133350</xdr:colOff>
      <xdr:row>7</xdr:row>
      <xdr:rowOff>85725</xdr:rowOff>
    </xdr:to>
    <xdr:sp macro="" textlink="">
      <xdr:nvSpPr>
        <xdr:cNvPr id="1210" name="Line 7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ShapeType="1"/>
        </xdr:cNvSpPr>
      </xdr:nvSpPr>
      <xdr:spPr bwMode="auto">
        <a:xfrm>
          <a:off x="4876800" y="24765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85725</xdr:rowOff>
    </xdr:from>
    <xdr:to>
      <xdr:col>4</xdr:col>
      <xdr:colOff>133350</xdr:colOff>
      <xdr:row>7</xdr:row>
      <xdr:rowOff>85725</xdr:rowOff>
    </xdr:to>
    <xdr:sp macro="" textlink="">
      <xdr:nvSpPr>
        <xdr:cNvPr id="1211" name="Line 9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 noChangeShapeType="1"/>
        </xdr:cNvSpPr>
      </xdr:nvSpPr>
      <xdr:spPr bwMode="auto">
        <a:xfrm>
          <a:off x="4876800" y="24765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85725</xdr:rowOff>
    </xdr:from>
    <xdr:to>
      <xdr:col>4</xdr:col>
      <xdr:colOff>133350</xdr:colOff>
      <xdr:row>7</xdr:row>
      <xdr:rowOff>85725</xdr:rowOff>
    </xdr:to>
    <xdr:sp macro="" textlink="">
      <xdr:nvSpPr>
        <xdr:cNvPr id="1212" name="Line 10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 noChangeShapeType="1"/>
        </xdr:cNvSpPr>
      </xdr:nvSpPr>
      <xdr:spPr bwMode="auto">
        <a:xfrm>
          <a:off x="4876800" y="24765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85725</xdr:rowOff>
    </xdr:from>
    <xdr:to>
      <xdr:col>4</xdr:col>
      <xdr:colOff>133350</xdr:colOff>
      <xdr:row>7</xdr:row>
      <xdr:rowOff>85725</xdr:rowOff>
    </xdr:to>
    <xdr:sp macro="" textlink="">
      <xdr:nvSpPr>
        <xdr:cNvPr id="1213" name="Line 11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>
          <a:spLocks noChangeShapeType="1"/>
        </xdr:cNvSpPr>
      </xdr:nvSpPr>
      <xdr:spPr bwMode="auto">
        <a:xfrm>
          <a:off x="4876800" y="24765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85725</xdr:rowOff>
    </xdr:from>
    <xdr:to>
      <xdr:col>4</xdr:col>
      <xdr:colOff>133350</xdr:colOff>
      <xdr:row>7</xdr:row>
      <xdr:rowOff>85725</xdr:rowOff>
    </xdr:to>
    <xdr:sp macro="" textlink="">
      <xdr:nvSpPr>
        <xdr:cNvPr id="1214" name="Line 12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 noChangeShapeType="1"/>
        </xdr:cNvSpPr>
      </xdr:nvSpPr>
      <xdr:spPr bwMode="auto">
        <a:xfrm>
          <a:off x="4876800" y="24765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85725</xdr:rowOff>
    </xdr:from>
    <xdr:to>
      <xdr:col>4</xdr:col>
      <xdr:colOff>133350</xdr:colOff>
      <xdr:row>7</xdr:row>
      <xdr:rowOff>85725</xdr:rowOff>
    </xdr:to>
    <xdr:sp macro="" textlink="">
      <xdr:nvSpPr>
        <xdr:cNvPr id="1215" name="Line 13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>
          <a:spLocks noChangeShapeType="1"/>
        </xdr:cNvSpPr>
      </xdr:nvSpPr>
      <xdr:spPr bwMode="auto">
        <a:xfrm>
          <a:off x="4876800" y="24765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85725</xdr:rowOff>
    </xdr:from>
    <xdr:to>
      <xdr:col>4</xdr:col>
      <xdr:colOff>133350</xdr:colOff>
      <xdr:row>7</xdr:row>
      <xdr:rowOff>85725</xdr:rowOff>
    </xdr:to>
    <xdr:sp macro="" textlink="">
      <xdr:nvSpPr>
        <xdr:cNvPr id="1216" name="Line 14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>
          <a:spLocks noChangeShapeType="1"/>
        </xdr:cNvSpPr>
      </xdr:nvSpPr>
      <xdr:spPr bwMode="auto">
        <a:xfrm>
          <a:off x="4876800" y="24765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85725</xdr:rowOff>
    </xdr:from>
    <xdr:to>
      <xdr:col>4</xdr:col>
      <xdr:colOff>133350</xdr:colOff>
      <xdr:row>7</xdr:row>
      <xdr:rowOff>85725</xdr:rowOff>
    </xdr:to>
    <xdr:sp macro="" textlink="">
      <xdr:nvSpPr>
        <xdr:cNvPr id="1217" name="Line 15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>
          <a:spLocks noChangeShapeType="1"/>
        </xdr:cNvSpPr>
      </xdr:nvSpPr>
      <xdr:spPr bwMode="auto">
        <a:xfrm>
          <a:off x="4876800" y="24765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85725</xdr:rowOff>
    </xdr:from>
    <xdr:to>
      <xdr:col>4</xdr:col>
      <xdr:colOff>133350</xdr:colOff>
      <xdr:row>7</xdr:row>
      <xdr:rowOff>85725</xdr:rowOff>
    </xdr:to>
    <xdr:sp macro="" textlink="">
      <xdr:nvSpPr>
        <xdr:cNvPr id="1218" name="Line 16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>
          <a:spLocks noChangeShapeType="1"/>
        </xdr:cNvSpPr>
      </xdr:nvSpPr>
      <xdr:spPr bwMode="auto">
        <a:xfrm>
          <a:off x="4876800" y="24765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85725</xdr:rowOff>
    </xdr:from>
    <xdr:to>
      <xdr:col>4</xdr:col>
      <xdr:colOff>133350</xdr:colOff>
      <xdr:row>7</xdr:row>
      <xdr:rowOff>85725</xdr:rowOff>
    </xdr:to>
    <xdr:sp macro="" textlink="">
      <xdr:nvSpPr>
        <xdr:cNvPr id="1219" name="Line 17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>
          <a:spLocks noChangeShapeType="1"/>
        </xdr:cNvSpPr>
      </xdr:nvSpPr>
      <xdr:spPr bwMode="auto">
        <a:xfrm>
          <a:off x="4876800" y="24765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85725</xdr:rowOff>
    </xdr:from>
    <xdr:to>
      <xdr:col>4</xdr:col>
      <xdr:colOff>133350</xdr:colOff>
      <xdr:row>7</xdr:row>
      <xdr:rowOff>85725</xdr:rowOff>
    </xdr:to>
    <xdr:sp macro="" textlink="">
      <xdr:nvSpPr>
        <xdr:cNvPr id="1220" name="Line 18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>
          <a:spLocks noChangeShapeType="1"/>
        </xdr:cNvSpPr>
      </xdr:nvSpPr>
      <xdr:spPr bwMode="auto">
        <a:xfrm>
          <a:off x="4876800" y="24765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85725</xdr:rowOff>
    </xdr:from>
    <xdr:to>
      <xdr:col>4</xdr:col>
      <xdr:colOff>133350</xdr:colOff>
      <xdr:row>7</xdr:row>
      <xdr:rowOff>85725</xdr:rowOff>
    </xdr:to>
    <xdr:sp macro="" textlink="">
      <xdr:nvSpPr>
        <xdr:cNvPr id="1221" name="Line 19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>
          <a:spLocks noChangeShapeType="1"/>
        </xdr:cNvSpPr>
      </xdr:nvSpPr>
      <xdr:spPr bwMode="auto">
        <a:xfrm>
          <a:off x="4876800" y="24765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85725</xdr:rowOff>
    </xdr:from>
    <xdr:to>
      <xdr:col>4</xdr:col>
      <xdr:colOff>133350</xdr:colOff>
      <xdr:row>7</xdr:row>
      <xdr:rowOff>85725</xdr:rowOff>
    </xdr:to>
    <xdr:sp macro="" textlink="">
      <xdr:nvSpPr>
        <xdr:cNvPr id="1222" name="Line 20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>
          <a:spLocks noChangeShapeType="1"/>
        </xdr:cNvSpPr>
      </xdr:nvSpPr>
      <xdr:spPr bwMode="auto">
        <a:xfrm>
          <a:off x="4876800" y="2476500"/>
          <a:ext cx="133350" cy="0"/>
        </a:xfrm>
        <a:prstGeom prst="line">
          <a:avLst/>
        </a:prstGeom>
        <a:noFill/>
        <a:ln w="9525">
          <a:solidFill>
            <a:srgbClr val="FFFFFF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85725</xdr:rowOff>
    </xdr:from>
    <xdr:to>
      <xdr:col>7</xdr:col>
      <xdr:colOff>133350</xdr:colOff>
      <xdr:row>7</xdr:row>
      <xdr:rowOff>85725</xdr:rowOff>
    </xdr:to>
    <xdr:sp macro="" textlink="">
      <xdr:nvSpPr>
        <xdr:cNvPr id="1223" name="Line 30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>
          <a:spLocks noChangeShapeType="1"/>
        </xdr:cNvSpPr>
      </xdr:nvSpPr>
      <xdr:spPr bwMode="auto">
        <a:xfrm>
          <a:off x="63722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85725</xdr:rowOff>
    </xdr:from>
    <xdr:to>
      <xdr:col>7</xdr:col>
      <xdr:colOff>133350</xdr:colOff>
      <xdr:row>7</xdr:row>
      <xdr:rowOff>85725</xdr:rowOff>
    </xdr:to>
    <xdr:sp macro="" textlink="">
      <xdr:nvSpPr>
        <xdr:cNvPr id="1224" name="Line 31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>
          <a:spLocks noChangeShapeType="1"/>
        </xdr:cNvSpPr>
      </xdr:nvSpPr>
      <xdr:spPr bwMode="auto">
        <a:xfrm>
          <a:off x="63722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85725</xdr:rowOff>
    </xdr:from>
    <xdr:to>
      <xdr:col>7</xdr:col>
      <xdr:colOff>133350</xdr:colOff>
      <xdr:row>7</xdr:row>
      <xdr:rowOff>85725</xdr:rowOff>
    </xdr:to>
    <xdr:sp macro="" textlink="">
      <xdr:nvSpPr>
        <xdr:cNvPr id="1225" name="Line 32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>
          <a:spLocks noChangeShapeType="1"/>
        </xdr:cNvSpPr>
      </xdr:nvSpPr>
      <xdr:spPr bwMode="auto">
        <a:xfrm>
          <a:off x="63722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85725</xdr:rowOff>
    </xdr:from>
    <xdr:to>
      <xdr:col>7</xdr:col>
      <xdr:colOff>133350</xdr:colOff>
      <xdr:row>7</xdr:row>
      <xdr:rowOff>85725</xdr:rowOff>
    </xdr:to>
    <xdr:sp macro="" textlink="">
      <xdr:nvSpPr>
        <xdr:cNvPr id="1226" name="Line 33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>
          <a:spLocks noChangeShapeType="1"/>
        </xdr:cNvSpPr>
      </xdr:nvSpPr>
      <xdr:spPr bwMode="auto">
        <a:xfrm>
          <a:off x="63722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85725</xdr:rowOff>
    </xdr:from>
    <xdr:to>
      <xdr:col>7</xdr:col>
      <xdr:colOff>133350</xdr:colOff>
      <xdr:row>7</xdr:row>
      <xdr:rowOff>85725</xdr:rowOff>
    </xdr:to>
    <xdr:sp macro="" textlink="">
      <xdr:nvSpPr>
        <xdr:cNvPr id="1227" name="Line 34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>
          <a:spLocks noChangeShapeType="1"/>
        </xdr:cNvSpPr>
      </xdr:nvSpPr>
      <xdr:spPr bwMode="auto">
        <a:xfrm>
          <a:off x="63722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85725</xdr:rowOff>
    </xdr:from>
    <xdr:to>
      <xdr:col>7</xdr:col>
      <xdr:colOff>133350</xdr:colOff>
      <xdr:row>7</xdr:row>
      <xdr:rowOff>85725</xdr:rowOff>
    </xdr:to>
    <xdr:sp macro="" textlink="">
      <xdr:nvSpPr>
        <xdr:cNvPr id="1228" name="Line 35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>
          <a:spLocks noChangeShapeType="1"/>
        </xdr:cNvSpPr>
      </xdr:nvSpPr>
      <xdr:spPr bwMode="auto">
        <a:xfrm>
          <a:off x="63722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85725</xdr:rowOff>
    </xdr:from>
    <xdr:to>
      <xdr:col>7</xdr:col>
      <xdr:colOff>133350</xdr:colOff>
      <xdr:row>7</xdr:row>
      <xdr:rowOff>85725</xdr:rowOff>
    </xdr:to>
    <xdr:sp macro="" textlink="">
      <xdr:nvSpPr>
        <xdr:cNvPr id="1229" name="Line 36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>
          <a:spLocks noChangeShapeType="1"/>
        </xdr:cNvSpPr>
      </xdr:nvSpPr>
      <xdr:spPr bwMode="auto">
        <a:xfrm>
          <a:off x="63722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85725</xdr:rowOff>
    </xdr:from>
    <xdr:to>
      <xdr:col>7</xdr:col>
      <xdr:colOff>133350</xdr:colOff>
      <xdr:row>7</xdr:row>
      <xdr:rowOff>85725</xdr:rowOff>
    </xdr:to>
    <xdr:sp macro="" textlink="">
      <xdr:nvSpPr>
        <xdr:cNvPr id="1230" name="Line 37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>
          <a:spLocks noChangeShapeType="1"/>
        </xdr:cNvSpPr>
      </xdr:nvSpPr>
      <xdr:spPr bwMode="auto">
        <a:xfrm>
          <a:off x="63722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85725</xdr:rowOff>
    </xdr:from>
    <xdr:to>
      <xdr:col>7</xdr:col>
      <xdr:colOff>133350</xdr:colOff>
      <xdr:row>7</xdr:row>
      <xdr:rowOff>85725</xdr:rowOff>
    </xdr:to>
    <xdr:sp macro="" textlink="">
      <xdr:nvSpPr>
        <xdr:cNvPr id="1231" name="Line 38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>
          <a:spLocks noChangeShapeType="1"/>
        </xdr:cNvSpPr>
      </xdr:nvSpPr>
      <xdr:spPr bwMode="auto">
        <a:xfrm>
          <a:off x="63722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85725</xdr:rowOff>
    </xdr:from>
    <xdr:to>
      <xdr:col>7</xdr:col>
      <xdr:colOff>133350</xdr:colOff>
      <xdr:row>7</xdr:row>
      <xdr:rowOff>85725</xdr:rowOff>
    </xdr:to>
    <xdr:sp macro="" textlink="">
      <xdr:nvSpPr>
        <xdr:cNvPr id="1232" name="Line 39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>
          <a:spLocks noChangeShapeType="1"/>
        </xdr:cNvSpPr>
      </xdr:nvSpPr>
      <xdr:spPr bwMode="auto">
        <a:xfrm>
          <a:off x="63722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85725</xdr:rowOff>
    </xdr:from>
    <xdr:to>
      <xdr:col>7</xdr:col>
      <xdr:colOff>133350</xdr:colOff>
      <xdr:row>7</xdr:row>
      <xdr:rowOff>85725</xdr:rowOff>
    </xdr:to>
    <xdr:sp macro="" textlink="">
      <xdr:nvSpPr>
        <xdr:cNvPr id="1233" name="Line 40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>
          <a:spLocks noChangeShapeType="1"/>
        </xdr:cNvSpPr>
      </xdr:nvSpPr>
      <xdr:spPr bwMode="auto">
        <a:xfrm>
          <a:off x="63722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85725</xdr:rowOff>
    </xdr:from>
    <xdr:to>
      <xdr:col>7</xdr:col>
      <xdr:colOff>133350</xdr:colOff>
      <xdr:row>7</xdr:row>
      <xdr:rowOff>85725</xdr:rowOff>
    </xdr:to>
    <xdr:sp macro="" textlink="">
      <xdr:nvSpPr>
        <xdr:cNvPr id="1234" name="Line 41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>
          <a:spLocks noChangeShapeType="1"/>
        </xdr:cNvSpPr>
      </xdr:nvSpPr>
      <xdr:spPr bwMode="auto">
        <a:xfrm>
          <a:off x="63722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85725</xdr:rowOff>
    </xdr:from>
    <xdr:to>
      <xdr:col>7</xdr:col>
      <xdr:colOff>133350</xdr:colOff>
      <xdr:row>7</xdr:row>
      <xdr:rowOff>85725</xdr:rowOff>
    </xdr:to>
    <xdr:sp macro="" textlink="">
      <xdr:nvSpPr>
        <xdr:cNvPr id="1235" name="Line 42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>
          <a:spLocks noChangeShapeType="1"/>
        </xdr:cNvSpPr>
      </xdr:nvSpPr>
      <xdr:spPr bwMode="auto">
        <a:xfrm>
          <a:off x="63722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85725</xdr:rowOff>
    </xdr:from>
    <xdr:to>
      <xdr:col>7</xdr:col>
      <xdr:colOff>133350</xdr:colOff>
      <xdr:row>7</xdr:row>
      <xdr:rowOff>85725</xdr:rowOff>
    </xdr:to>
    <xdr:sp macro="" textlink="">
      <xdr:nvSpPr>
        <xdr:cNvPr id="1236" name="Line 43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>
          <a:spLocks noChangeShapeType="1"/>
        </xdr:cNvSpPr>
      </xdr:nvSpPr>
      <xdr:spPr bwMode="auto">
        <a:xfrm>
          <a:off x="63722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85725</xdr:rowOff>
    </xdr:from>
    <xdr:to>
      <xdr:col>7</xdr:col>
      <xdr:colOff>133350</xdr:colOff>
      <xdr:row>7</xdr:row>
      <xdr:rowOff>85725</xdr:rowOff>
    </xdr:to>
    <xdr:sp macro="" textlink="">
      <xdr:nvSpPr>
        <xdr:cNvPr id="1237" name="Line 44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>
          <a:spLocks noChangeShapeType="1"/>
        </xdr:cNvSpPr>
      </xdr:nvSpPr>
      <xdr:spPr bwMode="auto">
        <a:xfrm>
          <a:off x="63722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85725</xdr:rowOff>
    </xdr:from>
    <xdr:to>
      <xdr:col>7</xdr:col>
      <xdr:colOff>133350</xdr:colOff>
      <xdr:row>7</xdr:row>
      <xdr:rowOff>85725</xdr:rowOff>
    </xdr:to>
    <xdr:sp macro="" textlink="">
      <xdr:nvSpPr>
        <xdr:cNvPr id="1238" name="Line 45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ShapeType="1"/>
        </xdr:cNvSpPr>
      </xdr:nvSpPr>
      <xdr:spPr bwMode="auto">
        <a:xfrm>
          <a:off x="6372225" y="2476500"/>
          <a:ext cx="466725" cy="0"/>
        </a:xfrm>
        <a:prstGeom prst="line">
          <a:avLst/>
        </a:prstGeom>
        <a:noFill/>
        <a:ln w="9525">
          <a:solidFill>
            <a:srgbClr val="FFFFFF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85725</xdr:rowOff>
    </xdr:from>
    <xdr:to>
      <xdr:col>10</xdr:col>
      <xdr:colOff>133350</xdr:colOff>
      <xdr:row>7</xdr:row>
      <xdr:rowOff>85725</xdr:rowOff>
    </xdr:to>
    <xdr:sp macro="" textlink="">
      <xdr:nvSpPr>
        <xdr:cNvPr id="1239" name="Line 46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>
          <a:spLocks noChangeShapeType="1"/>
        </xdr:cNvSpPr>
      </xdr:nvSpPr>
      <xdr:spPr bwMode="auto">
        <a:xfrm>
          <a:off x="82010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85725</xdr:rowOff>
    </xdr:from>
    <xdr:to>
      <xdr:col>10</xdr:col>
      <xdr:colOff>133350</xdr:colOff>
      <xdr:row>7</xdr:row>
      <xdr:rowOff>85725</xdr:rowOff>
    </xdr:to>
    <xdr:sp macro="" textlink="">
      <xdr:nvSpPr>
        <xdr:cNvPr id="1240" name="Line 47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>
          <a:spLocks noChangeShapeType="1"/>
        </xdr:cNvSpPr>
      </xdr:nvSpPr>
      <xdr:spPr bwMode="auto">
        <a:xfrm>
          <a:off x="82010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85725</xdr:rowOff>
    </xdr:from>
    <xdr:to>
      <xdr:col>10</xdr:col>
      <xdr:colOff>133350</xdr:colOff>
      <xdr:row>7</xdr:row>
      <xdr:rowOff>85725</xdr:rowOff>
    </xdr:to>
    <xdr:sp macro="" textlink="">
      <xdr:nvSpPr>
        <xdr:cNvPr id="1241" name="Line 48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>
          <a:spLocks noChangeShapeType="1"/>
        </xdr:cNvSpPr>
      </xdr:nvSpPr>
      <xdr:spPr bwMode="auto">
        <a:xfrm>
          <a:off x="82010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85725</xdr:rowOff>
    </xdr:from>
    <xdr:to>
      <xdr:col>10</xdr:col>
      <xdr:colOff>133350</xdr:colOff>
      <xdr:row>7</xdr:row>
      <xdr:rowOff>85725</xdr:rowOff>
    </xdr:to>
    <xdr:sp macro="" textlink="">
      <xdr:nvSpPr>
        <xdr:cNvPr id="1242" name="Line 49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>
          <a:spLocks noChangeShapeType="1"/>
        </xdr:cNvSpPr>
      </xdr:nvSpPr>
      <xdr:spPr bwMode="auto">
        <a:xfrm>
          <a:off x="82010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85725</xdr:rowOff>
    </xdr:from>
    <xdr:to>
      <xdr:col>10</xdr:col>
      <xdr:colOff>133350</xdr:colOff>
      <xdr:row>7</xdr:row>
      <xdr:rowOff>85725</xdr:rowOff>
    </xdr:to>
    <xdr:sp macro="" textlink="">
      <xdr:nvSpPr>
        <xdr:cNvPr id="1243" name="Line 50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>
          <a:spLocks noChangeShapeType="1"/>
        </xdr:cNvSpPr>
      </xdr:nvSpPr>
      <xdr:spPr bwMode="auto">
        <a:xfrm>
          <a:off x="82010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85725</xdr:rowOff>
    </xdr:from>
    <xdr:to>
      <xdr:col>10</xdr:col>
      <xdr:colOff>133350</xdr:colOff>
      <xdr:row>7</xdr:row>
      <xdr:rowOff>85725</xdr:rowOff>
    </xdr:to>
    <xdr:sp macro="" textlink="">
      <xdr:nvSpPr>
        <xdr:cNvPr id="1244" name="Line 51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>
          <a:spLocks noChangeShapeType="1"/>
        </xdr:cNvSpPr>
      </xdr:nvSpPr>
      <xdr:spPr bwMode="auto">
        <a:xfrm>
          <a:off x="82010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85725</xdr:rowOff>
    </xdr:from>
    <xdr:to>
      <xdr:col>10</xdr:col>
      <xdr:colOff>133350</xdr:colOff>
      <xdr:row>7</xdr:row>
      <xdr:rowOff>85725</xdr:rowOff>
    </xdr:to>
    <xdr:sp macro="" textlink="">
      <xdr:nvSpPr>
        <xdr:cNvPr id="1245" name="Line 52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>
          <a:spLocks noChangeShapeType="1"/>
        </xdr:cNvSpPr>
      </xdr:nvSpPr>
      <xdr:spPr bwMode="auto">
        <a:xfrm>
          <a:off x="82010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85725</xdr:rowOff>
    </xdr:from>
    <xdr:to>
      <xdr:col>10</xdr:col>
      <xdr:colOff>133350</xdr:colOff>
      <xdr:row>7</xdr:row>
      <xdr:rowOff>85725</xdr:rowOff>
    </xdr:to>
    <xdr:sp macro="" textlink="">
      <xdr:nvSpPr>
        <xdr:cNvPr id="1246" name="Line 53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>
          <a:spLocks noChangeShapeType="1"/>
        </xdr:cNvSpPr>
      </xdr:nvSpPr>
      <xdr:spPr bwMode="auto">
        <a:xfrm>
          <a:off x="82010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85725</xdr:rowOff>
    </xdr:from>
    <xdr:to>
      <xdr:col>10</xdr:col>
      <xdr:colOff>133350</xdr:colOff>
      <xdr:row>7</xdr:row>
      <xdr:rowOff>85725</xdr:rowOff>
    </xdr:to>
    <xdr:sp macro="" textlink="">
      <xdr:nvSpPr>
        <xdr:cNvPr id="1247" name="Line 54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>
          <a:spLocks noChangeShapeType="1"/>
        </xdr:cNvSpPr>
      </xdr:nvSpPr>
      <xdr:spPr bwMode="auto">
        <a:xfrm>
          <a:off x="82010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85725</xdr:rowOff>
    </xdr:from>
    <xdr:to>
      <xdr:col>10</xdr:col>
      <xdr:colOff>133350</xdr:colOff>
      <xdr:row>7</xdr:row>
      <xdr:rowOff>85725</xdr:rowOff>
    </xdr:to>
    <xdr:sp macro="" textlink="">
      <xdr:nvSpPr>
        <xdr:cNvPr id="1248" name="Line 55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>
          <a:spLocks noChangeShapeType="1"/>
        </xdr:cNvSpPr>
      </xdr:nvSpPr>
      <xdr:spPr bwMode="auto">
        <a:xfrm>
          <a:off x="82010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85725</xdr:rowOff>
    </xdr:from>
    <xdr:to>
      <xdr:col>10</xdr:col>
      <xdr:colOff>133350</xdr:colOff>
      <xdr:row>7</xdr:row>
      <xdr:rowOff>85725</xdr:rowOff>
    </xdr:to>
    <xdr:sp macro="" textlink="">
      <xdr:nvSpPr>
        <xdr:cNvPr id="1249" name="Line 56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>
          <a:spLocks noChangeShapeType="1"/>
        </xdr:cNvSpPr>
      </xdr:nvSpPr>
      <xdr:spPr bwMode="auto">
        <a:xfrm>
          <a:off x="82010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85725</xdr:rowOff>
    </xdr:from>
    <xdr:to>
      <xdr:col>10</xdr:col>
      <xdr:colOff>133350</xdr:colOff>
      <xdr:row>7</xdr:row>
      <xdr:rowOff>85725</xdr:rowOff>
    </xdr:to>
    <xdr:sp macro="" textlink="">
      <xdr:nvSpPr>
        <xdr:cNvPr id="1250" name="Line 57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>
          <a:spLocks noChangeShapeType="1"/>
        </xdr:cNvSpPr>
      </xdr:nvSpPr>
      <xdr:spPr bwMode="auto">
        <a:xfrm>
          <a:off x="82010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85725</xdr:rowOff>
    </xdr:from>
    <xdr:to>
      <xdr:col>10</xdr:col>
      <xdr:colOff>133350</xdr:colOff>
      <xdr:row>7</xdr:row>
      <xdr:rowOff>85725</xdr:rowOff>
    </xdr:to>
    <xdr:sp macro="" textlink="">
      <xdr:nvSpPr>
        <xdr:cNvPr id="1251" name="Line 58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>
          <a:spLocks noChangeShapeType="1"/>
        </xdr:cNvSpPr>
      </xdr:nvSpPr>
      <xdr:spPr bwMode="auto">
        <a:xfrm>
          <a:off x="82010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85725</xdr:rowOff>
    </xdr:from>
    <xdr:to>
      <xdr:col>10</xdr:col>
      <xdr:colOff>133350</xdr:colOff>
      <xdr:row>7</xdr:row>
      <xdr:rowOff>85725</xdr:rowOff>
    </xdr:to>
    <xdr:sp macro="" textlink="">
      <xdr:nvSpPr>
        <xdr:cNvPr id="1252" name="Line 59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>
          <a:spLocks noChangeShapeType="1"/>
        </xdr:cNvSpPr>
      </xdr:nvSpPr>
      <xdr:spPr bwMode="auto">
        <a:xfrm>
          <a:off x="82010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85725</xdr:rowOff>
    </xdr:from>
    <xdr:to>
      <xdr:col>10</xdr:col>
      <xdr:colOff>133350</xdr:colOff>
      <xdr:row>7</xdr:row>
      <xdr:rowOff>85725</xdr:rowOff>
    </xdr:to>
    <xdr:sp macro="" textlink="">
      <xdr:nvSpPr>
        <xdr:cNvPr id="1253" name="Line 60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>
          <a:spLocks noChangeShapeType="1"/>
        </xdr:cNvSpPr>
      </xdr:nvSpPr>
      <xdr:spPr bwMode="auto">
        <a:xfrm>
          <a:off x="82010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85725</xdr:rowOff>
    </xdr:from>
    <xdr:to>
      <xdr:col>10</xdr:col>
      <xdr:colOff>133350</xdr:colOff>
      <xdr:row>7</xdr:row>
      <xdr:rowOff>85725</xdr:rowOff>
    </xdr:to>
    <xdr:sp macro="" textlink="">
      <xdr:nvSpPr>
        <xdr:cNvPr id="1254" name="Line 61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>
          <a:spLocks noChangeShapeType="1"/>
        </xdr:cNvSpPr>
      </xdr:nvSpPr>
      <xdr:spPr bwMode="auto">
        <a:xfrm>
          <a:off x="8201025" y="2476500"/>
          <a:ext cx="466725" cy="0"/>
        </a:xfrm>
        <a:prstGeom prst="line">
          <a:avLst/>
        </a:prstGeom>
        <a:noFill/>
        <a:ln w="9525">
          <a:solidFill>
            <a:srgbClr val="FFFFFF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16</xdr:col>
      <xdr:colOff>133350</xdr:colOff>
      <xdr:row>7</xdr:row>
      <xdr:rowOff>85725</xdr:rowOff>
    </xdr:to>
    <xdr:sp macro="" textlink="">
      <xdr:nvSpPr>
        <xdr:cNvPr id="1255" name="Line 62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16</xdr:col>
      <xdr:colOff>133350</xdr:colOff>
      <xdr:row>7</xdr:row>
      <xdr:rowOff>85725</xdr:rowOff>
    </xdr:to>
    <xdr:sp macro="" textlink="">
      <xdr:nvSpPr>
        <xdr:cNvPr id="1256" name="Line 63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16</xdr:col>
      <xdr:colOff>133350</xdr:colOff>
      <xdr:row>7</xdr:row>
      <xdr:rowOff>85725</xdr:rowOff>
    </xdr:to>
    <xdr:sp macro="" textlink="">
      <xdr:nvSpPr>
        <xdr:cNvPr id="1257" name="Line 64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16</xdr:col>
      <xdr:colOff>133350</xdr:colOff>
      <xdr:row>7</xdr:row>
      <xdr:rowOff>85725</xdr:rowOff>
    </xdr:to>
    <xdr:sp macro="" textlink="">
      <xdr:nvSpPr>
        <xdr:cNvPr id="1258" name="Line 65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16</xdr:col>
      <xdr:colOff>133350</xdr:colOff>
      <xdr:row>7</xdr:row>
      <xdr:rowOff>85725</xdr:rowOff>
    </xdr:to>
    <xdr:sp macro="" textlink="">
      <xdr:nvSpPr>
        <xdr:cNvPr id="1259" name="Line 66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16</xdr:col>
      <xdr:colOff>133350</xdr:colOff>
      <xdr:row>7</xdr:row>
      <xdr:rowOff>85725</xdr:rowOff>
    </xdr:to>
    <xdr:sp macro="" textlink="">
      <xdr:nvSpPr>
        <xdr:cNvPr id="1260" name="Line 67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16</xdr:col>
      <xdr:colOff>133350</xdr:colOff>
      <xdr:row>7</xdr:row>
      <xdr:rowOff>85725</xdr:rowOff>
    </xdr:to>
    <xdr:sp macro="" textlink="">
      <xdr:nvSpPr>
        <xdr:cNvPr id="1261" name="Line 68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16</xdr:col>
      <xdr:colOff>133350</xdr:colOff>
      <xdr:row>7</xdr:row>
      <xdr:rowOff>85725</xdr:rowOff>
    </xdr:to>
    <xdr:sp macro="" textlink="">
      <xdr:nvSpPr>
        <xdr:cNvPr id="1262" name="Line 69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16</xdr:col>
      <xdr:colOff>133350</xdr:colOff>
      <xdr:row>7</xdr:row>
      <xdr:rowOff>85725</xdr:rowOff>
    </xdr:to>
    <xdr:sp macro="" textlink="">
      <xdr:nvSpPr>
        <xdr:cNvPr id="1263" name="Line 70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16</xdr:col>
      <xdr:colOff>133350</xdr:colOff>
      <xdr:row>7</xdr:row>
      <xdr:rowOff>85725</xdr:rowOff>
    </xdr:to>
    <xdr:sp macro="" textlink="">
      <xdr:nvSpPr>
        <xdr:cNvPr id="1264" name="Line 71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16</xdr:col>
      <xdr:colOff>133350</xdr:colOff>
      <xdr:row>7</xdr:row>
      <xdr:rowOff>85725</xdr:rowOff>
    </xdr:to>
    <xdr:sp macro="" textlink="">
      <xdr:nvSpPr>
        <xdr:cNvPr id="1265" name="Line 72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16</xdr:col>
      <xdr:colOff>133350</xdr:colOff>
      <xdr:row>7</xdr:row>
      <xdr:rowOff>85725</xdr:rowOff>
    </xdr:to>
    <xdr:sp macro="" textlink="">
      <xdr:nvSpPr>
        <xdr:cNvPr id="1266" name="Line 73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16</xdr:col>
      <xdr:colOff>133350</xdr:colOff>
      <xdr:row>7</xdr:row>
      <xdr:rowOff>85725</xdr:rowOff>
    </xdr:to>
    <xdr:sp macro="" textlink="">
      <xdr:nvSpPr>
        <xdr:cNvPr id="1267" name="Line 74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16</xdr:col>
      <xdr:colOff>133350</xdr:colOff>
      <xdr:row>7</xdr:row>
      <xdr:rowOff>85725</xdr:rowOff>
    </xdr:to>
    <xdr:sp macro="" textlink="">
      <xdr:nvSpPr>
        <xdr:cNvPr id="1268" name="Line 75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16</xdr:col>
      <xdr:colOff>133350</xdr:colOff>
      <xdr:row>7</xdr:row>
      <xdr:rowOff>85725</xdr:rowOff>
    </xdr:to>
    <xdr:sp macro="" textlink="">
      <xdr:nvSpPr>
        <xdr:cNvPr id="1269" name="Line 76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16</xdr:col>
      <xdr:colOff>133350</xdr:colOff>
      <xdr:row>7</xdr:row>
      <xdr:rowOff>85725</xdr:rowOff>
    </xdr:to>
    <xdr:sp macro="" textlink="">
      <xdr:nvSpPr>
        <xdr:cNvPr id="1270" name="Line 77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2295525" cy="0"/>
        </a:xfrm>
        <a:prstGeom prst="line">
          <a:avLst/>
        </a:prstGeom>
        <a:noFill/>
        <a:ln w="9525">
          <a:solidFill>
            <a:srgbClr val="FFFFFF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85725</xdr:rowOff>
    </xdr:from>
    <xdr:to>
      <xdr:col>19</xdr:col>
      <xdr:colOff>133350</xdr:colOff>
      <xdr:row>7</xdr:row>
      <xdr:rowOff>85725</xdr:rowOff>
    </xdr:to>
    <xdr:sp macro="" textlink="">
      <xdr:nvSpPr>
        <xdr:cNvPr id="1271" name="Line 78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>
          <a:spLocks noChangeShapeType="1"/>
        </xdr:cNvSpPr>
      </xdr:nvSpPr>
      <xdr:spPr bwMode="auto">
        <a:xfrm>
          <a:off x="136874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85725</xdr:rowOff>
    </xdr:from>
    <xdr:to>
      <xdr:col>19</xdr:col>
      <xdr:colOff>133350</xdr:colOff>
      <xdr:row>7</xdr:row>
      <xdr:rowOff>85725</xdr:rowOff>
    </xdr:to>
    <xdr:sp macro="" textlink="">
      <xdr:nvSpPr>
        <xdr:cNvPr id="1272" name="Line 79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>
          <a:spLocks noChangeShapeType="1"/>
        </xdr:cNvSpPr>
      </xdr:nvSpPr>
      <xdr:spPr bwMode="auto">
        <a:xfrm>
          <a:off x="136874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85725</xdr:rowOff>
    </xdr:from>
    <xdr:to>
      <xdr:col>19</xdr:col>
      <xdr:colOff>133350</xdr:colOff>
      <xdr:row>7</xdr:row>
      <xdr:rowOff>85725</xdr:rowOff>
    </xdr:to>
    <xdr:sp macro="" textlink="">
      <xdr:nvSpPr>
        <xdr:cNvPr id="1273" name="Line 80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>
          <a:spLocks noChangeShapeType="1"/>
        </xdr:cNvSpPr>
      </xdr:nvSpPr>
      <xdr:spPr bwMode="auto">
        <a:xfrm>
          <a:off x="136874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85725</xdr:rowOff>
    </xdr:from>
    <xdr:to>
      <xdr:col>19</xdr:col>
      <xdr:colOff>133350</xdr:colOff>
      <xdr:row>7</xdr:row>
      <xdr:rowOff>85725</xdr:rowOff>
    </xdr:to>
    <xdr:sp macro="" textlink="">
      <xdr:nvSpPr>
        <xdr:cNvPr id="1274" name="Line 81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>
          <a:spLocks noChangeShapeType="1"/>
        </xdr:cNvSpPr>
      </xdr:nvSpPr>
      <xdr:spPr bwMode="auto">
        <a:xfrm>
          <a:off x="136874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85725</xdr:rowOff>
    </xdr:from>
    <xdr:to>
      <xdr:col>19</xdr:col>
      <xdr:colOff>133350</xdr:colOff>
      <xdr:row>7</xdr:row>
      <xdr:rowOff>85725</xdr:rowOff>
    </xdr:to>
    <xdr:sp macro="" textlink="">
      <xdr:nvSpPr>
        <xdr:cNvPr id="1275" name="Line 82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>
          <a:spLocks noChangeShapeType="1"/>
        </xdr:cNvSpPr>
      </xdr:nvSpPr>
      <xdr:spPr bwMode="auto">
        <a:xfrm>
          <a:off x="136874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85725</xdr:rowOff>
    </xdr:from>
    <xdr:to>
      <xdr:col>19</xdr:col>
      <xdr:colOff>133350</xdr:colOff>
      <xdr:row>7</xdr:row>
      <xdr:rowOff>85725</xdr:rowOff>
    </xdr:to>
    <xdr:sp macro="" textlink="">
      <xdr:nvSpPr>
        <xdr:cNvPr id="1276" name="Line 83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>
          <a:spLocks noChangeShapeType="1"/>
        </xdr:cNvSpPr>
      </xdr:nvSpPr>
      <xdr:spPr bwMode="auto">
        <a:xfrm>
          <a:off x="136874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85725</xdr:rowOff>
    </xdr:from>
    <xdr:to>
      <xdr:col>19</xdr:col>
      <xdr:colOff>133350</xdr:colOff>
      <xdr:row>7</xdr:row>
      <xdr:rowOff>85725</xdr:rowOff>
    </xdr:to>
    <xdr:sp macro="" textlink="">
      <xdr:nvSpPr>
        <xdr:cNvPr id="1277" name="Line 84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>
          <a:spLocks noChangeShapeType="1"/>
        </xdr:cNvSpPr>
      </xdr:nvSpPr>
      <xdr:spPr bwMode="auto">
        <a:xfrm>
          <a:off x="136874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85725</xdr:rowOff>
    </xdr:from>
    <xdr:to>
      <xdr:col>19</xdr:col>
      <xdr:colOff>133350</xdr:colOff>
      <xdr:row>7</xdr:row>
      <xdr:rowOff>85725</xdr:rowOff>
    </xdr:to>
    <xdr:sp macro="" textlink="">
      <xdr:nvSpPr>
        <xdr:cNvPr id="1278" name="Line 85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>
          <a:spLocks noChangeShapeType="1"/>
        </xdr:cNvSpPr>
      </xdr:nvSpPr>
      <xdr:spPr bwMode="auto">
        <a:xfrm>
          <a:off x="136874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85725</xdr:rowOff>
    </xdr:from>
    <xdr:to>
      <xdr:col>19</xdr:col>
      <xdr:colOff>133350</xdr:colOff>
      <xdr:row>7</xdr:row>
      <xdr:rowOff>85725</xdr:rowOff>
    </xdr:to>
    <xdr:sp macro="" textlink="">
      <xdr:nvSpPr>
        <xdr:cNvPr id="1279" name="Line 86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>
          <a:spLocks noChangeShapeType="1"/>
        </xdr:cNvSpPr>
      </xdr:nvSpPr>
      <xdr:spPr bwMode="auto">
        <a:xfrm>
          <a:off x="136874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85725</xdr:rowOff>
    </xdr:from>
    <xdr:to>
      <xdr:col>19</xdr:col>
      <xdr:colOff>133350</xdr:colOff>
      <xdr:row>7</xdr:row>
      <xdr:rowOff>85725</xdr:rowOff>
    </xdr:to>
    <xdr:sp macro="" textlink="">
      <xdr:nvSpPr>
        <xdr:cNvPr id="1280" name="Line 87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ShapeType="1"/>
        </xdr:cNvSpPr>
      </xdr:nvSpPr>
      <xdr:spPr bwMode="auto">
        <a:xfrm>
          <a:off x="136874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85725</xdr:rowOff>
    </xdr:from>
    <xdr:to>
      <xdr:col>19</xdr:col>
      <xdr:colOff>133350</xdr:colOff>
      <xdr:row>7</xdr:row>
      <xdr:rowOff>85725</xdr:rowOff>
    </xdr:to>
    <xdr:sp macro="" textlink="">
      <xdr:nvSpPr>
        <xdr:cNvPr id="1281" name="Line 88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ShapeType="1"/>
        </xdr:cNvSpPr>
      </xdr:nvSpPr>
      <xdr:spPr bwMode="auto">
        <a:xfrm>
          <a:off x="136874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85725</xdr:rowOff>
    </xdr:from>
    <xdr:to>
      <xdr:col>19</xdr:col>
      <xdr:colOff>133350</xdr:colOff>
      <xdr:row>7</xdr:row>
      <xdr:rowOff>85725</xdr:rowOff>
    </xdr:to>
    <xdr:sp macro="" textlink="">
      <xdr:nvSpPr>
        <xdr:cNvPr id="1282" name="Line 89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>
          <a:spLocks noChangeShapeType="1"/>
        </xdr:cNvSpPr>
      </xdr:nvSpPr>
      <xdr:spPr bwMode="auto">
        <a:xfrm>
          <a:off x="136874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85725</xdr:rowOff>
    </xdr:from>
    <xdr:to>
      <xdr:col>19</xdr:col>
      <xdr:colOff>133350</xdr:colOff>
      <xdr:row>7</xdr:row>
      <xdr:rowOff>85725</xdr:rowOff>
    </xdr:to>
    <xdr:sp macro="" textlink="">
      <xdr:nvSpPr>
        <xdr:cNvPr id="1283" name="Line 90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>
          <a:spLocks noChangeShapeType="1"/>
        </xdr:cNvSpPr>
      </xdr:nvSpPr>
      <xdr:spPr bwMode="auto">
        <a:xfrm>
          <a:off x="136874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85725</xdr:rowOff>
    </xdr:from>
    <xdr:to>
      <xdr:col>19</xdr:col>
      <xdr:colOff>133350</xdr:colOff>
      <xdr:row>7</xdr:row>
      <xdr:rowOff>85725</xdr:rowOff>
    </xdr:to>
    <xdr:sp macro="" textlink="">
      <xdr:nvSpPr>
        <xdr:cNvPr id="1284" name="Line 91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>
          <a:spLocks noChangeShapeType="1"/>
        </xdr:cNvSpPr>
      </xdr:nvSpPr>
      <xdr:spPr bwMode="auto">
        <a:xfrm>
          <a:off x="136874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85725</xdr:rowOff>
    </xdr:from>
    <xdr:to>
      <xdr:col>19</xdr:col>
      <xdr:colOff>133350</xdr:colOff>
      <xdr:row>7</xdr:row>
      <xdr:rowOff>85725</xdr:rowOff>
    </xdr:to>
    <xdr:sp macro="" textlink="">
      <xdr:nvSpPr>
        <xdr:cNvPr id="1285" name="Line 92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>
          <a:spLocks noChangeShapeType="1"/>
        </xdr:cNvSpPr>
      </xdr:nvSpPr>
      <xdr:spPr bwMode="auto">
        <a:xfrm>
          <a:off x="136874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85725</xdr:rowOff>
    </xdr:from>
    <xdr:to>
      <xdr:col>19</xdr:col>
      <xdr:colOff>133350</xdr:colOff>
      <xdr:row>7</xdr:row>
      <xdr:rowOff>85725</xdr:rowOff>
    </xdr:to>
    <xdr:sp macro="" textlink="">
      <xdr:nvSpPr>
        <xdr:cNvPr id="1286" name="Line 93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>
          <a:spLocks noChangeShapeType="1"/>
        </xdr:cNvSpPr>
      </xdr:nvSpPr>
      <xdr:spPr bwMode="auto">
        <a:xfrm>
          <a:off x="13687425" y="2476500"/>
          <a:ext cx="466725" cy="0"/>
        </a:xfrm>
        <a:prstGeom prst="line">
          <a:avLst/>
        </a:prstGeom>
        <a:noFill/>
        <a:ln w="9525">
          <a:solidFill>
            <a:srgbClr val="FFFFFF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4</xdr:row>
      <xdr:rowOff>323850</xdr:rowOff>
    </xdr:from>
    <xdr:to>
      <xdr:col>4</xdr:col>
      <xdr:colOff>114300</xdr:colOff>
      <xdr:row>4</xdr:row>
      <xdr:rowOff>323850</xdr:rowOff>
    </xdr:to>
    <xdr:sp macro="" textlink="">
      <xdr:nvSpPr>
        <xdr:cNvPr id="1287" name="Line 515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>
          <a:spLocks noChangeShapeType="1"/>
        </xdr:cNvSpPr>
      </xdr:nvSpPr>
      <xdr:spPr bwMode="auto">
        <a:xfrm>
          <a:off x="4876800" y="161925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6</xdr:row>
      <xdr:rowOff>152400</xdr:rowOff>
    </xdr:from>
    <xdr:to>
      <xdr:col>4</xdr:col>
      <xdr:colOff>114300</xdr:colOff>
      <xdr:row>6</xdr:row>
      <xdr:rowOff>152400</xdr:rowOff>
    </xdr:to>
    <xdr:sp macro="" textlink="">
      <xdr:nvSpPr>
        <xdr:cNvPr id="1288" name="Line 516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>
          <a:spLocks noChangeShapeType="1"/>
        </xdr:cNvSpPr>
      </xdr:nvSpPr>
      <xdr:spPr bwMode="auto">
        <a:xfrm>
          <a:off x="4876800" y="2238375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289" name="Line 517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290" name="Line 518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291" name="Line 519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292" name="Line 520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293" name="Line 521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294" name="Line 522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295" name="Line 523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296" name="Line 524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297" name="Line 525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298" name="Line 526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299" name="Line 527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00" name="Line 528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01" name="Line 529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02" name="Line 530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03" name="Line 531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04" name="Line 532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05" name="Line 533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06" name="Line 534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07" name="Line 535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08" name="Line 536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09" name="Line 537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4</xdr:row>
      <xdr:rowOff>323850</xdr:rowOff>
    </xdr:from>
    <xdr:to>
      <xdr:col>4</xdr:col>
      <xdr:colOff>114300</xdr:colOff>
      <xdr:row>4</xdr:row>
      <xdr:rowOff>323850</xdr:rowOff>
    </xdr:to>
    <xdr:sp macro="" textlink="">
      <xdr:nvSpPr>
        <xdr:cNvPr id="1310" name="Line 538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ShapeType="1"/>
        </xdr:cNvSpPr>
      </xdr:nvSpPr>
      <xdr:spPr bwMode="auto">
        <a:xfrm>
          <a:off x="4876800" y="161925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47625</xdr:colOff>
      <xdr:row>7</xdr:row>
      <xdr:rowOff>123825</xdr:rowOff>
    </xdr:to>
    <xdr:sp macro="" textlink="">
      <xdr:nvSpPr>
        <xdr:cNvPr id="1311" name="Line 539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47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12" name="Line 540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13" name="Line 541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14" name="Line 542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15" name="Line 543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16" name="Line 544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17" name="Line 545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18" name="Line 546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19" name="Line 547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20" name="Line 548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21" name="Line 549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22" name="Line 550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23" name="Line 551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24" name="Line 552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25" name="Line 553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26" name="Line 554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27" name="Line 555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28" name="Line 556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29" name="Line 557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30" name="Line 558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31" name="Line 559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32" name="Line 560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33" name="Line 561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34" name="Line 562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35" name="Line 563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36" name="Line 564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37" name="Line 565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38" name="Line 566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39" name="Line 567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40" name="Line 568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41" name="Line 569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42" name="Line 570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43" name="Line 571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44" name="Line 572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45" name="Line 573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46" name="Line 574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47" name="Line 575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48" name="Line 576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49" name="Line 577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50" name="Line 578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51" name="Line 579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52" name="Line 580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53" name="Line 581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54" name="Line 582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55" name="Line 583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56" name="Line 584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57" name="Line 585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58" name="Line 586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59" name="Line 587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60" name="Line 588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61" name="Line 589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62" name="Line 590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63" name="Line 591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64" name="Line 592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65" name="Line 593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66" name="Line 594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67" name="Line 595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68" name="Line 596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69" name="Line 597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70" name="Line 598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71" name="Line 599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72" name="Line 600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73" name="Line 601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7</xdr:row>
      <xdr:rowOff>123825</xdr:rowOff>
    </xdr:from>
    <xdr:to>
      <xdr:col>4</xdr:col>
      <xdr:colOff>133350</xdr:colOff>
      <xdr:row>7</xdr:row>
      <xdr:rowOff>123825</xdr:rowOff>
    </xdr:to>
    <xdr:sp macro="" textlink="">
      <xdr:nvSpPr>
        <xdr:cNvPr id="1374" name="Line 602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>
          <a:spLocks noChangeShapeType="1"/>
        </xdr:cNvSpPr>
      </xdr:nvSpPr>
      <xdr:spPr bwMode="auto">
        <a:xfrm>
          <a:off x="4876800" y="2514600"/>
          <a:ext cx="133350" cy="0"/>
        </a:xfrm>
        <a:prstGeom prst="line">
          <a:avLst/>
        </a:prstGeom>
        <a:noFill/>
        <a:ln w="9525">
          <a:solidFill>
            <a:srgbClr val="FFFFFF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75" name="Line 603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76" name="Line 604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77" name="Line 605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78" name="Line 606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79" name="Line 607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80" name="Line 608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81" name="Line 609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82" name="Line 610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83" name="Line 611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84" name="Line 612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85" name="Line 613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86" name="Line 614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87" name="Line 615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88" name="Line 616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89" name="Line 617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90" name="Line 618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91" name="Line 619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92" name="Line 620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93" name="Line 621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94" name="Line 622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95" name="Line 623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96" name="Line 624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97" name="Line 625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98" name="Line 626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399" name="Line 627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00" name="Line 628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01" name="Line 629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02" name="Line 630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03" name="Line 631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04" name="Line 632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05" name="Line 633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06" name="Line 634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07" name="Line 635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08" name="Line 636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09" name="Line 637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10" name="Line 638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11" name="Line 639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12" name="Line 640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13" name="Line 641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14" name="Line 642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15" name="Line 643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16" name="Line 644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17" name="Line 645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18" name="Line 646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19" name="Line 647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20" name="Line 648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21" name="Line 649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22" name="Line 650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23" name="Line 651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24" name="Line 652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25" name="Line 653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26" name="Line 654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27" name="Line 655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28" name="Line 656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29" name="Line 657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30" name="Line 658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31" name="Line 659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32" name="Line 660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33" name="Line 661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34" name="Line 662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35" name="Line 663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36" name="Line 664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37" name="Line 665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38" name="Line 666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39" name="Line 667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40" name="Line 668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41" name="Line 669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42" name="Line 670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43" name="Line 671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44" name="Line 672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45" name="Line 673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46" name="Line 674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47" name="Line 675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48" name="Line 676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49" name="Line 677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50" name="Line 678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51" name="Line 679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52" name="Line 680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53" name="Line 681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54" name="Line 682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55" name="Line 683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56" name="Line 684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57" name="Line 685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276225</xdr:colOff>
      <xdr:row>7</xdr:row>
      <xdr:rowOff>123825</xdr:rowOff>
    </xdr:from>
    <xdr:to>
      <xdr:col>7</xdr:col>
      <xdr:colOff>133350</xdr:colOff>
      <xdr:row>7</xdr:row>
      <xdr:rowOff>123825</xdr:rowOff>
    </xdr:to>
    <xdr:sp macro="" textlink="">
      <xdr:nvSpPr>
        <xdr:cNvPr id="1458" name="Line 686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>
          <a:spLocks noChangeShapeType="1"/>
        </xdr:cNvSpPr>
      </xdr:nvSpPr>
      <xdr:spPr bwMode="auto">
        <a:xfrm>
          <a:off x="6372225" y="2514600"/>
          <a:ext cx="466725" cy="0"/>
        </a:xfrm>
        <a:prstGeom prst="line">
          <a:avLst/>
        </a:prstGeom>
        <a:noFill/>
        <a:ln w="9525">
          <a:solidFill>
            <a:srgbClr val="FFFFFF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59" name="Line 687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60" name="Line 688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61" name="Line 689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62" name="Line 690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63" name="Line 691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64" name="Line 692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65" name="Line 693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66" name="Line 694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67" name="Line 695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68" name="Line 696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69" name="Line 697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70" name="Line 698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71" name="Line 699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72" name="Line 700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73" name="Line 701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74" name="Line 702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75" name="Line 703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76" name="Line 704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77" name="Line 705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78" name="Line 706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79" name="Line 707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80" name="Line 708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81" name="Line 709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82" name="Line 710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83" name="Line 711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84" name="Line 712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85" name="Line 713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86" name="Line 714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87" name="Line 715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88" name="Line 716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89" name="Line 717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90" name="Line 718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91" name="Line 719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92" name="Line 720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93" name="Line 721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94" name="Line 722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95" name="Line 723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96" name="Line 724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97" name="Line 725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98" name="Line 726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499" name="Line 727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00" name="Line 728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01" name="Line 729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02" name="Line 730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03" name="Line 731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04" name="Line 732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05" name="Line 733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06" name="Line 734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07" name="Line 735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08" name="Line 736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09" name="Line 737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10" name="Line 738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11" name="Line 739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12" name="Line 740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13" name="Line 741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14" name="Line 742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15" name="Line 743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16" name="Line 744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17" name="Line 745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18" name="Line 746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19" name="Line 747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20" name="Line 748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21" name="Line 749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22" name="Line 750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23" name="Line 751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24" name="Line 752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25" name="Line 753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26" name="Line 754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27" name="Line 755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28" name="Line 756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29" name="Line 757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30" name="Line 758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31" name="Line 759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32" name="Line 760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33" name="Line 761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34" name="Line 762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35" name="Line 763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36" name="Line 764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37" name="Line 765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38" name="Line 766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39" name="Line 767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40" name="Line 768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133350</xdr:colOff>
      <xdr:row>7</xdr:row>
      <xdr:rowOff>123825</xdr:rowOff>
    </xdr:to>
    <xdr:sp macro="" textlink="">
      <xdr:nvSpPr>
        <xdr:cNvPr id="1541" name="Line 769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276225</xdr:colOff>
      <xdr:row>7</xdr:row>
      <xdr:rowOff>123825</xdr:rowOff>
    </xdr:from>
    <xdr:to>
      <xdr:col>10</xdr:col>
      <xdr:colOff>209550</xdr:colOff>
      <xdr:row>7</xdr:row>
      <xdr:rowOff>180975</xdr:rowOff>
    </xdr:to>
    <xdr:sp macro="" textlink="">
      <xdr:nvSpPr>
        <xdr:cNvPr id="1542" name="Line 770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>
          <a:spLocks noChangeShapeType="1"/>
        </xdr:cNvSpPr>
      </xdr:nvSpPr>
      <xdr:spPr bwMode="auto">
        <a:xfrm>
          <a:off x="8201025" y="2514600"/>
          <a:ext cx="542925" cy="57150"/>
        </a:xfrm>
        <a:prstGeom prst="line">
          <a:avLst/>
        </a:prstGeom>
        <a:noFill/>
        <a:ln w="9525">
          <a:solidFill>
            <a:srgbClr val="FFFFFF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43" name="Line 771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44" name="Line 772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45" name="Line 773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46" name="Line 774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47" name="Line 775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48" name="Line 776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49" name="Line 777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50" name="Line 778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51" name="Line 779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52" name="Line 780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53" name="Line 781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54" name="Line 782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55" name="Line 783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56" name="Line 784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57" name="Line 785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58" name="Line 786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59" name="Line 787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60" name="Line 788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61" name="Line 789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62" name="Line 790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63" name="Line 791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64" name="Line 792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65" name="Line 793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66" name="Line 794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67" name="Line 795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68" name="Line 796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69" name="Line 797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70" name="Line 798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71" name="Line 799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72" name="Line 800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73" name="Line 801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74" name="Line 802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75" name="Line 803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76" name="Line 804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77" name="Line 805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78" name="Line 806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79" name="Line 807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80" name="Line 808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81" name="Line 809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82" name="Line 810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83" name="Line 811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84" name="Line 812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85" name="Line 813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86" name="Line 814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87" name="Line 815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88" name="Line 816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89" name="Line 817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90" name="Line 818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91" name="Line 819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92" name="Line 820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93" name="Line 821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94" name="Line 822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95" name="Line 823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96" name="Line 824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97" name="Line 825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98" name="Line 826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599" name="Line 827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00" name="Line 828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01" name="Line 829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02" name="Line 830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03" name="Line 831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04" name="Line 832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05" name="Line 833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06" name="Line 834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07" name="Line 835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08" name="Line 836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09" name="Line 837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10" name="Line 838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11" name="Line 839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12" name="Line 840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13" name="Line 841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14" name="Line 842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15" name="Line 843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16" name="Line 844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17" name="Line 845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18" name="Line 846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19" name="Line 847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20" name="Line 848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21" name="Line 849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22" name="Line 850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23" name="Line 851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24" name="Line 852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25" name="Line 853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16</xdr:col>
      <xdr:colOff>133350</xdr:colOff>
      <xdr:row>7</xdr:row>
      <xdr:rowOff>123825</xdr:rowOff>
    </xdr:to>
    <xdr:sp macro="" textlink="">
      <xdr:nvSpPr>
        <xdr:cNvPr id="1626" name="Line 854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2295525" cy="0"/>
        </a:xfrm>
        <a:prstGeom prst="line">
          <a:avLst/>
        </a:prstGeom>
        <a:noFill/>
        <a:ln w="9525">
          <a:solidFill>
            <a:srgbClr val="FFFFFF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27" name="Line 855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28" name="Line 856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29" name="Line 857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30" name="Line 858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31" name="Line 859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32" name="Line 860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33" name="Line 861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34" name="Line 862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35" name="Line 863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36" name="Line 864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37" name="Line 865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38" name="Line 866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39" name="Line 867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40" name="Line 868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41" name="Line 869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42" name="Line 870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43" name="Line 871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44" name="Line 872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45" name="Line 873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46" name="Line 874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47" name="Line 875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48" name="Line 876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49" name="Line 877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50" name="Line 878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51" name="Line 879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52" name="Line 880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53" name="Line 881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54" name="Line 882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55" name="Line 883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56" name="Line 884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57" name="Line 885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58" name="Line 886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59" name="Line 887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60" name="Line 888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61" name="Line 889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62" name="Line 890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63" name="Line 891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64" name="Line 892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65" name="Line 893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66" name="Line 894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67" name="Line 895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68" name="Line 896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69" name="Line 897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70" name="Line 898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71" name="Line 899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72" name="Line 900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73" name="Line 901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74" name="Line 902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75" name="Line 903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76" name="Line 904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77" name="Line 905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78" name="Line 906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79" name="Line 907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80" name="Line 908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81" name="Line 909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82" name="Line 910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83" name="Line 911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84" name="Line 912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85" name="Line 913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86" name="Line 914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87" name="Line 915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88" name="Line 916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89" name="Line 917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90" name="Line 918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91" name="Line 919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92" name="Line 920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93" name="Line 921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94" name="Line 922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95" name="Line 923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96" name="Line 924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97" name="Line 925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98" name="Line 926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699" name="Line 927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700" name="Line 928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701" name="Line 929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702" name="Line 930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703" name="Line 931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704" name="Line 932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705" name="Line 933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706" name="Line 934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276225</xdr:colOff>
      <xdr:row>7</xdr:row>
      <xdr:rowOff>123825</xdr:rowOff>
    </xdr:from>
    <xdr:to>
      <xdr:col>19</xdr:col>
      <xdr:colOff>133350</xdr:colOff>
      <xdr:row>7</xdr:row>
      <xdr:rowOff>123825</xdr:rowOff>
    </xdr:to>
    <xdr:sp macro="" textlink="">
      <xdr:nvSpPr>
        <xdr:cNvPr id="1707" name="Line 935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>
          <a:spLocks noChangeShapeType="1"/>
        </xdr:cNvSpPr>
      </xdr:nvSpPr>
      <xdr:spPr bwMode="auto">
        <a:xfrm>
          <a:off x="13687425" y="2514600"/>
          <a:ext cx="466725" cy="0"/>
        </a:xfrm>
        <a:prstGeom prst="line">
          <a:avLst/>
        </a:prstGeom>
        <a:noFill/>
        <a:ln w="9525">
          <a:solidFill>
            <a:srgbClr val="FFFFFF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13</xdr:col>
      <xdr:colOff>133350</xdr:colOff>
      <xdr:row>7</xdr:row>
      <xdr:rowOff>85725</xdr:rowOff>
    </xdr:to>
    <xdr:sp macro="" textlink="">
      <xdr:nvSpPr>
        <xdr:cNvPr id="1708" name="Line 46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13</xdr:col>
      <xdr:colOff>133350</xdr:colOff>
      <xdr:row>7</xdr:row>
      <xdr:rowOff>85725</xdr:rowOff>
    </xdr:to>
    <xdr:sp macro="" textlink="">
      <xdr:nvSpPr>
        <xdr:cNvPr id="1709" name="Line 47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13</xdr:col>
      <xdr:colOff>133350</xdr:colOff>
      <xdr:row>7</xdr:row>
      <xdr:rowOff>85725</xdr:rowOff>
    </xdr:to>
    <xdr:sp macro="" textlink="">
      <xdr:nvSpPr>
        <xdr:cNvPr id="1710" name="Line 48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13</xdr:col>
      <xdr:colOff>133350</xdr:colOff>
      <xdr:row>7</xdr:row>
      <xdr:rowOff>85725</xdr:rowOff>
    </xdr:to>
    <xdr:sp macro="" textlink="">
      <xdr:nvSpPr>
        <xdr:cNvPr id="1711" name="Line 49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13</xdr:col>
      <xdr:colOff>133350</xdr:colOff>
      <xdr:row>7</xdr:row>
      <xdr:rowOff>85725</xdr:rowOff>
    </xdr:to>
    <xdr:sp macro="" textlink="">
      <xdr:nvSpPr>
        <xdr:cNvPr id="1712" name="Line 50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13</xdr:col>
      <xdr:colOff>133350</xdr:colOff>
      <xdr:row>7</xdr:row>
      <xdr:rowOff>85725</xdr:rowOff>
    </xdr:to>
    <xdr:sp macro="" textlink="">
      <xdr:nvSpPr>
        <xdr:cNvPr id="1713" name="Line 51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13</xdr:col>
      <xdr:colOff>133350</xdr:colOff>
      <xdr:row>7</xdr:row>
      <xdr:rowOff>85725</xdr:rowOff>
    </xdr:to>
    <xdr:sp macro="" textlink="">
      <xdr:nvSpPr>
        <xdr:cNvPr id="1714" name="Line 52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13</xdr:col>
      <xdr:colOff>133350</xdr:colOff>
      <xdr:row>7</xdr:row>
      <xdr:rowOff>85725</xdr:rowOff>
    </xdr:to>
    <xdr:sp macro="" textlink="">
      <xdr:nvSpPr>
        <xdr:cNvPr id="1715" name="Line 53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13</xdr:col>
      <xdr:colOff>133350</xdr:colOff>
      <xdr:row>7</xdr:row>
      <xdr:rowOff>85725</xdr:rowOff>
    </xdr:to>
    <xdr:sp macro="" textlink="">
      <xdr:nvSpPr>
        <xdr:cNvPr id="1716" name="Line 54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13</xdr:col>
      <xdr:colOff>133350</xdr:colOff>
      <xdr:row>7</xdr:row>
      <xdr:rowOff>85725</xdr:rowOff>
    </xdr:to>
    <xdr:sp macro="" textlink="">
      <xdr:nvSpPr>
        <xdr:cNvPr id="1717" name="Line 55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13</xdr:col>
      <xdr:colOff>133350</xdr:colOff>
      <xdr:row>7</xdr:row>
      <xdr:rowOff>85725</xdr:rowOff>
    </xdr:to>
    <xdr:sp macro="" textlink="">
      <xdr:nvSpPr>
        <xdr:cNvPr id="1718" name="Line 56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13</xdr:col>
      <xdr:colOff>133350</xdr:colOff>
      <xdr:row>7</xdr:row>
      <xdr:rowOff>85725</xdr:rowOff>
    </xdr:to>
    <xdr:sp macro="" textlink="">
      <xdr:nvSpPr>
        <xdr:cNvPr id="1719" name="Line 57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13</xdr:col>
      <xdr:colOff>133350</xdr:colOff>
      <xdr:row>7</xdr:row>
      <xdr:rowOff>85725</xdr:rowOff>
    </xdr:to>
    <xdr:sp macro="" textlink="">
      <xdr:nvSpPr>
        <xdr:cNvPr id="1720" name="Line 58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13</xdr:col>
      <xdr:colOff>133350</xdr:colOff>
      <xdr:row>7</xdr:row>
      <xdr:rowOff>85725</xdr:rowOff>
    </xdr:to>
    <xdr:sp macro="" textlink="">
      <xdr:nvSpPr>
        <xdr:cNvPr id="1721" name="Line 59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13</xdr:col>
      <xdr:colOff>133350</xdr:colOff>
      <xdr:row>7</xdr:row>
      <xdr:rowOff>85725</xdr:rowOff>
    </xdr:to>
    <xdr:sp macro="" textlink="">
      <xdr:nvSpPr>
        <xdr:cNvPr id="1722" name="Line 60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85725</xdr:rowOff>
    </xdr:from>
    <xdr:to>
      <xdr:col>13</xdr:col>
      <xdr:colOff>133350</xdr:colOff>
      <xdr:row>7</xdr:row>
      <xdr:rowOff>85725</xdr:rowOff>
    </xdr:to>
    <xdr:sp macro="" textlink="">
      <xdr:nvSpPr>
        <xdr:cNvPr id="1723" name="Line 61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>
          <a:spLocks noChangeShapeType="1"/>
        </xdr:cNvSpPr>
      </xdr:nvSpPr>
      <xdr:spPr bwMode="auto">
        <a:xfrm>
          <a:off x="10029825" y="2476500"/>
          <a:ext cx="466725" cy="0"/>
        </a:xfrm>
        <a:prstGeom prst="line">
          <a:avLst/>
        </a:prstGeom>
        <a:noFill/>
        <a:ln w="9525">
          <a:solidFill>
            <a:srgbClr val="FFFFFF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24" name="Line 687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25" name="Line 688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26" name="Line 689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27" name="Line 690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28" name="Line 691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29" name="Line 692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30" name="Line 693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31" name="Line 694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32" name="Line 695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33" name="Line 696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34" name="Line 697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35" name="Line 698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36" name="Line 699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37" name="Line 700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38" name="Line 701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39" name="Line 702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40" name="Line 703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41" name="Line 704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42" name="Line 705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43" name="Line 706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44" name="Line 707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45" name="Line 708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46" name="Line 709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47" name="Line 710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48" name="Line 711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49" name="Line 712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50" name="Line 713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51" name="Line 714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52" name="Line 715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53" name="Line 716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54" name="Line 717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55" name="Line 718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56" name="Line 719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57" name="Line 720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58" name="Line 721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59" name="Line 722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60" name="Line 723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61" name="Line 724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62" name="Line 725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63" name="Line 726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64" name="Line 727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65" name="Line 728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66" name="Line 729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67" name="Line 730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68" name="Line 731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69" name="Line 732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70" name="Line 733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71" name="Line 734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72" name="Line 735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73" name="Line 736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74" name="Line 737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75" name="Line 738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76" name="Line 739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77" name="Line 740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78" name="Line 741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79" name="Line 742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80" name="Line 743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81" name="Line 744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82" name="Line 745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83" name="Line 746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84" name="Line 747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85" name="Line 748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86" name="Line 749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87" name="Line 750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88" name="Line 751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89" name="Line 752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90" name="Line 753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91" name="Line 754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92" name="Line 755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93" name="Line 756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94" name="Line 757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95" name="Line 758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96" name="Line 759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97" name="Line 760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98" name="Line 761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799" name="Line 762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800" name="Line 763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801" name="Line 764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802" name="Line 765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803" name="Line 766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804" name="Line 767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805" name="Line 768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133350</xdr:colOff>
      <xdr:row>7</xdr:row>
      <xdr:rowOff>123825</xdr:rowOff>
    </xdr:to>
    <xdr:sp macro="" textlink="">
      <xdr:nvSpPr>
        <xdr:cNvPr id="1806" name="Line 769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276225</xdr:colOff>
      <xdr:row>7</xdr:row>
      <xdr:rowOff>123825</xdr:rowOff>
    </xdr:from>
    <xdr:to>
      <xdr:col>13</xdr:col>
      <xdr:colOff>209550</xdr:colOff>
      <xdr:row>7</xdr:row>
      <xdr:rowOff>180975</xdr:rowOff>
    </xdr:to>
    <xdr:sp macro="" textlink="">
      <xdr:nvSpPr>
        <xdr:cNvPr id="1807" name="Line 770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>
          <a:spLocks noChangeShapeType="1"/>
        </xdr:cNvSpPr>
      </xdr:nvSpPr>
      <xdr:spPr bwMode="auto">
        <a:xfrm>
          <a:off x="10029825" y="2514600"/>
          <a:ext cx="542925" cy="57150"/>
        </a:xfrm>
        <a:prstGeom prst="line">
          <a:avLst/>
        </a:prstGeom>
        <a:noFill/>
        <a:ln w="9525">
          <a:solidFill>
            <a:srgbClr val="FFFFFF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1"/>
  <sheetViews>
    <sheetView tabSelected="1" zoomScale="118" zoomScaleNormal="118" workbookViewId="0">
      <pane xSplit="3" ySplit="8" topLeftCell="AA63" activePane="bottomRight" state="frozen"/>
      <selection pane="topRight" activeCell="D1" sqref="D1"/>
      <selection pane="bottomLeft" activeCell="A9" sqref="A9"/>
      <selection pane="bottomRight" activeCell="AF9" sqref="AF9:AF69"/>
    </sheetView>
  </sheetViews>
  <sheetFormatPr defaultRowHeight="15" x14ac:dyDescent="0.25"/>
  <cols>
    <col min="1" max="1" width="6" customWidth="1"/>
    <col min="2" max="2" width="11.5703125" customWidth="1"/>
    <col min="3" max="3" width="25.140625" bestFit="1" customWidth="1"/>
    <col min="4" max="4" width="30" bestFit="1" customWidth="1"/>
    <col min="33" max="33" width="11.42578125" customWidth="1"/>
  </cols>
  <sheetData>
    <row r="1" spans="1:33" ht="30.75" x14ac:dyDescent="0.4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</row>
    <row r="2" spans="1:33" ht="18.75" x14ac:dyDescent="0.3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3" ht="18.75" x14ac:dyDescent="0.3">
      <c r="A3" s="8" t="s">
        <v>142</v>
      </c>
      <c r="B3" s="1"/>
      <c r="C3" s="2"/>
      <c r="D3" s="2"/>
      <c r="E3" s="1"/>
      <c r="F3" s="3"/>
      <c r="G3" s="4"/>
      <c r="H3" s="1"/>
      <c r="I3" s="1"/>
      <c r="J3" s="4"/>
      <c r="K3" s="1"/>
      <c r="L3" s="5"/>
      <c r="M3" s="4"/>
      <c r="N3" s="1"/>
      <c r="O3" s="1"/>
      <c r="P3" s="4"/>
      <c r="Q3" s="1"/>
      <c r="R3" s="1"/>
      <c r="S3" s="4"/>
      <c r="T3" s="1"/>
      <c r="U3" s="1"/>
      <c r="V3" s="4"/>
      <c r="W3" s="1"/>
      <c r="X3" s="1"/>
      <c r="Y3" s="4"/>
      <c r="Z3" s="4"/>
      <c r="AA3" s="4"/>
      <c r="AB3" s="4"/>
      <c r="AC3" s="1"/>
      <c r="AD3" s="1"/>
      <c r="AE3" s="4"/>
      <c r="AF3" s="1"/>
      <c r="AG3" s="6"/>
    </row>
    <row r="4" spans="1:33" ht="18.75" x14ac:dyDescent="0.3">
      <c r="A4" s="7" t="s">
        <v>141</v>
      </c>
      <c r="B4" s="7"/>
      <c r="C4" s="8"/>
      <c r="D4" s="8"/>
      <c r="F4" s="9"/>
      <c r="G4" s="10"/>
      <c r="H4" s="7"/>
      <c r="I4" s="7"/>
      <c r="J4" s="10"/>
      <c r="K4" s="11"/>
      <c r="L4" s="12"/>
      <c r="M4" s="13"/>
      <c r="N4" s="11"/>
      <c r="O4" s="11"/>
      <c r="P4" s="13"/>
      <c r="Q4" s="11"/>
      <c r="R4" s="11"/>
      <c r="S4" s="13"/>
      <c r="T4" s="11"/>
      <c r="U4" s="11"/>
      <c r="V4" s="13"/>
      <c r="W4" s="11"/>
      <c r="X4" s="11"/>
      <c r="Y4" s="13"/>
      <c r="Z4" s="13"/>
      <c r="AA4" s="13"/>
      <c r="AB4" s="13"/>
      <c r="AC4" s="11"/>
      <c r="AD4" s="11"/>
      <c r="AE4" s="13"/>
      <c r="AF4" s="11"/>
      <c r="AG4" s="14"/>
    </row>
    <row r="5" spans="1:33" ht="54" customHeight="1" x14ac:dyDescent="0.25">
      <c r="A5" s="39" t="s">
        <v>2</v>
      </c>
      <c r="B5" s="39" t="s">
        <v>3</v>
      </c>
      <c r="C5" s="42" t="s">
        <v>4</v>
      </c>
      <c r="D5" s="42" t="s">
        <v>5</v>
      </c>
      <c r="E5" s="45" t="s">
        <v>6</v>
      </c>
      <c r="F5" s="46"/>
      <c r="G5" s="47"/>
      <c r="H5" s="34" t="s">
        <v>7</v>
      </c>
      <c r="I5" s="34"/>
      <c r="J5" s="34"/>
      <c r="K5" s="31" t="s">
        <v>15</v>
      </c>
      <c r="L5" s="32"/>
      <c r="M5" s="33"/>
      <c r="N5" s="48" t="s">
        <v>16</v>
      </c>
      <c r="O5" s="49"/>
      <c r="P5" s="49"/>
      <c r="Q5" s="34" t="s">
        <v>17</v>
      </c>
      <c r="R5" s="34"/>
      <c r="S5" s="34"/>
      <c r="T5" s="49" t="s">
        <v>18</v>
      </c>
      <c r="U5" s="49"/>
      <c r="V5" s="49"/>
      <c r="W5" s="31" t="s">
        <v>19</v>
      </c>
      <c r="X5" s="32"/>
      <c r="Y5" s="33"/>
      <c r="Z5" s="31" t="s">
        <v>20</v>
      </c>
      <c r="AA5" s="32"/>
      <c r="AB5" s="33"/>
      <c r="AC5" s="34" t="s">
        <v>21</v>
      </c>
      <c r="AD5" s="34"/>
      <c r="AE5" s="34"/>
      <c r="AF5" s="35" t="s">
        <v>8</v>
      </c>
      <c r="AG5" s="50" t="s">
        <v>9</v>
      </c>
    </row>
    <row r="6" spans="1:33" x14ac:dyDescent="0.25">
      <c r="A6" s="40"/>
      <c r="B6" s="40"/>
      <c r="C6" s="43"/>
      <c r="D6" s="43"/>
      <c r="E6" s="15" t="s">
        <v>10</v>
      </c>
      <c r="F6" s="16" t="s">
        <v>11</v>
      </c>
      <c r="G6" s="15" t="s">
        <v>12</v>
      </c>
      <c r="H6" s="15" t="s">
        <v>10</v>
      </c>
      <c r="I6" s="15" t="s">
        <v>11</v>
      </c>
      <c r="J6" s="15" t="s">
        <v>12</v>
      </c>
      <c r="K6" s="15" t="s">
        <v>10</v>
      </c>
      <c r="L6" s="15" t="s">
        <v>11</v>
      </c>
      <c r="M6" s="15" t="s">
        <v>12</v>
      </c>
      <c r="N6" s="15" t="s">
        <v>10</v>
      </c>
      <c r="O6" s="15" t="s">
        <v>11</v>
      </c>
      <c r="P6" s="15" t="s">
        <v>12</v>
      </c>
      <c r="Q6" s="15" t="s">
        <v>10</v>
      </c>
      <c r="R6" s="15" t="s">
        <v>11</v>
      </c>
      <c r="S6" s="15" t="s">
        <v>12</v>
      </c>
      <c r="T6" s="15" t="s">
        <v>13</v>
      </c>
      <c r="U6" s="15" t="s">
        <v>11</v>
      </c>
      <c r="V6" s="15" t="s">
        <v>12</v>
      </c>
      <c r="W6" s="15" t="s">
        <v>13</v>
      </c>
      <c r="X6" s="15" t="s">
        <v>11</v>
      </c>
      <c r="Y6" s="15" t="s">
        <v>12</v>
      </c>
      <c r="Z6" s="15" t="s">
        <v>13</v>
      </c>
      <c r="AA6" s="15" t="s">
        <v>11</v>
      </c>
      <c r="AB6" s="15" t="s">
        <v>12</v>
      </c>
      <c r="AC6" s="15" t="s">
        <v>13</v>
      </c>
      <c r="AD6" s="15" t="s">
        <v>11</v>
      </c>
      <c r="AE6" s="15" t="s">
        <v>12</v>
      </c>
      <c r="AF6" s="36"/>
      <c r="AG6" s="51"/>
    </row>
    <row r="7" spans="1:33" x14ac:dyDescent="0.25">
      <c r="A7" s="40"/>
      <c r="B7" s="40"/>
      <c r="C7" s="43"/>
      <c r="D7" s="43"/>
      <c r="E7" s="17">
        <v>100</v>
      </c>
      <c r="F7" s="16">
        <v>50</v>
      </c>
      <c r="G7" s="17">
        <v>150</v>
      </c>
      <c r="H7" s="17">
        <v>100</v>
      </c>
      <c r="I7" s="17">
        <v>50</v>
      </c>
      <c r="J7" s="17">
        <v>150</v>
      </c>
      <c r="K7" s="17">
        <v>100</v>
      </c>
      <c r="L7" s="17">
        <v>50</v>
      </c>
      <c r="M7" s="17">
        <v>150</v>
      </c>
      <c r="N7" s="17">
        <v>100</v>
      </c>
      <c r="O7" s="17">
        <v>50</v>
      </c>
      <c r="P7" s="17">
        <v>150</v>
      </c>
      <c r="Q7" s="17">
        <v>100</v>
      </c>
      <c r="R7" s="17">
        <v>50</v>
      </c>
      <c r="S7" s="17">
        <v>150</v>
      </c>
      <c r="T7" s="17">
        <v>25</v>
      </c>
      <c r="U7" s="17">
        <v>25</v>
      </c>
      <c r="V7" s="17">
        <v>50</v>
      </c>
      <c r="W7" s="17">
        <v>25</v>
      </c>
      <c r="X7" s="17">
        <v>25</v>
      </c>
      <c r="Y7" s="17">
        <v>50</v>
      </c>
      <c r="Z7" s="17">
        <v>25</v>
      </c>
      <c r="AA7" s="17">
        <v>25</v>
      </c>
      <c r="AB7" s="17">
        <v>50</v>
      </c>
      <c r="AC7" s="17">
        <v>25</v>
      </c>
      <c r="AD7" s="17">
        <v>25</v>
      </c>
      <c r="AE7" s="17">
        <v>50</v>
      </c>
      <c r="AF7" s="17">
        <f>AE7+AB7+Y7+V7+S7+P7+M7+J7+G7</f>
        <v>950</v>
      </c>
      <c r="AG7" s="18" t="s">
        <v>14</v>
      </c>
    </row>
    <row r="8" spans="1:33" x14ac:dyDescent="0.25">
      <c r="A8" s="41"/>
      <c r="B8" s="41"/>
      <c r="C8" s="44"/>
      <c r="D8" s="44"/>
      <c r="E8" s="15">
        <v>30</v>
      </c>
      <c r="F8" s="19"/>
      <c r="G8" s="15">
        <v>60</v>
      </c>
      <c r="H8" s="15">
        <v>30</v>
      </c>
      <c r="I8" s="15"/>
      <c r="J8" s="15">
        <v>60</v>
      </c>
      <c r="K8" s="15">
        <v>30</v>
      </c>
      <c r="L8" s="15"/>
      <c r="M8" s="15">
        <v>60</v>
      </c>
      <c r="N8" s="15">
        <v>30</v>
      </c>
      <c r="O8" s="15"/>
      <c r="P8" s="15">
        <v>60</v>
      </c>
      <c r="Q8" s="15">
        <v>30</v>
      </c>
      <c r="R8" s="15"/>
      <c r="S8" s="15">
        <v>60</v>
      </c>
      <c r="T8" s="15">
        <v>10</v>
      </c>
      <c r="U8" s="15"/>
      <c r="V8" s="15">
        <v>25</v>
      </c>
      <c r="W8" s="15">
        <v>10</v>
      </c>
      <c r="X8" s="15"/>
      <c r="Y8" s="15">
        <v>25</v>
      </c>
      <c r="Z8" s="15">
        <v>10</v>
      </c>
      <c r="AA8" s="15"/>
      <c r="AB8" s="15">
        <v>25</v>
      </c>
      <c r="AC8" s="15">
        <v>10</v>
      </c>
      <c r="AD8" s="15"/>
      <c r="AE8" s="15">
        <v>25</v>
      </c>
      <c r="AF8" s="17"/>
      <c r="AG8" s="20"/>
    </row>
    <row r="9" spans="1:33" x14ac:dyDescent="0.25">
      <c r="A9" s="21">
        <v>1</v>
      </c>
      <c r="B9" s="22">
        <v>10050102001</v>
      </c>
      <c r="C9" s="23" t="s">
        <v>22</v>
      </c>
      <c r="D9" s="25" t="s">
        <v>82</v>
      </c>
      <c r="E9" s="21">
        <v>64</v>
      </c>
      <c r="F9" s="21">
        <v>33</v>
      </c>
      <c r="G9" s="28">
        <f>F9+E9</f>
        <v>97</v>
      </c>
      <c r="H9" s="21">
        <v>61</v>
      </c>
      <c r="I9" s="21">
        <v>38</v>
      </c>
      <c r="J9" s="28">
        <f>I9+H9</f>
        <v>99</v>
      </c>
      <c r="K9" s="21">
        <v>39</v>
      </c>
      <c r="L9" s="21">
        <v>33</v>
      </c>
      <c r="M9" s="28">
        <f>L9+K9</f>
        <v>72</v>
      </c>
      <c r="N9" s="21">
        <v>49</v>
      </c>
      <c r="O9" s="21">
        <v>32</v>
      </c>
      <c r="P9" s="28">
        <f>O9+N9</f>
        <v>81</v>
      </c>
      <c r="Q9" s="21">
        <v>44</v>
      </c>
      <c r="R9" s="21">
        <v>25</v>
      </c>
      <c r="S9" s="28">
        <f>R9+Q9</f>
        <v>69</v>
      </c>
      <c r="T9" s="21">
        <v>22</v>
      </c>
      <c r="U9" s="21">
        <v>18</v>
      </c>
      <c r="V9" s="28">
        <f>U9+T9</f>
        <v>40</v>
      </c>
      <c r="W9" s="21">
        <v>20</v>
      </c>
      <c r="X9" s="21">
        <v>21</v>
      </c>
      <c r="Y9" s="28">
        <f>X9+W9</f>
        <v>41</v>
      </c>
      <c r="Z9" s="21">
        <v>19</v>
      </c>
      <c r="AA9" s="21">
        <v>21</v>
      </c>
      <c r="AB9" s="28">
        <f>AA9+Z9</f>
        <v>40</v>
      </c>
      <c r="AC9" s="21">
        <v>23</v>
      </c>
      <c r="AD9" s="21">
        <v>20</v>
      </c>
      <c r="AE9" s="28">
        <f>AD9+AC9</f>
        <v>43</v>
      </c>
      <c r="AF9" s="17">
        <f>AE9+AB9+Y9+V9+S9+P9+M9+J9+G9</f>
        <v>582</v>
      </c>
      <c r="AG9" s="29">
        <f>AF9/$AF$7*100</f>
        <v>61.263157894736842</v>
      </c>
    </row>
    <row r="10" spans="1:33" x14ac:dyDescent="0.25">
      <c r="A10" s="21">
        <v>2</v>
      </c>
      <c r="B10" s="22">
        <v>10050102002</v>
      </c>
      <c r="C10" s="23" t="s">
        <v>23</v>
      </c>
      <c r="D10" s="25" t="s">
        <v>83</v>
      </c>
      <c r="E10" s="21">
        <v>54</v>
      </c>
      <c r="F10" s="21">
        <v>35</v>
      </c>
      <c r="G10" s="28">
        <f t="shared" ref="G10:G69" si="0">F10+E10</f>
        <v>89</v>
      </c>
      <c r="H10" s="21">
        <v>42</v>
      </c>
      <c r="I10" s="21">
        <v>45</v>
      </c>
      <c r="J10" s="28">
        <f t="shared" ref="J10:J69" si="1">I10+H10</f>
        <v>87</v>
      </c>
      <c r="K10" s="21">
        <v>42</v>
      </c>
      <c r="L10" s="21">
        <v>30</v>
      </c>
      <c r="M10" s="28">
        <f t="shared" ref="M10:M69" si="2">L10+K10</f>
        <v>72</v>
      </c>
      <c r="N10" s="21">
        <v>44</v>
      </c>
      <c r="O10" s="21">
        <v>35</v>
      </c>
      <c r="P10" s="28">
        <f t="shared" ref="P10:P69" si="3">O10+N10</f>
        <v>79</v>
      </c>
      <c r="Q10" s="21">
        <v>45</v>
      </c>
      <c r="R10" s="21">
        <v>36</v>
      </c>
      <c r="S10" s="28">
        <f t="shared" ref="S10:S69" si="4">R10+Q10</f>
        <v>81</v>
      </c>
      <c r="T10" s="21">
        <v>22</v>
      </c>
      <c r="U10" s="21">
        <v>22</v>
      </c>
      <c r="V10" s="28">
        <f t="shared" ref="V10:V69" si="5">U10+T10</f>
        <v>44</v>
      </c>
      <c r="W10" s="21">
        <v>19</v>
      </c>
      <c r="X10" s="21">
        <v>20</v>
      </c>
      <c r="Y10" s="28">
        <f t="shared" ref="Y10:Y69" si="6">X10+W10</f>
        <v>39</v>
      </c>
      <c r="Z10" s="21">
        <v>20</v>
      </c>
      <c r="AA10" s="21">
        <v>22</v>
      </c>
      <c r="AB10" s="28">
        <f t="shared" ref="AB10:AB69" si="7">AA10+Z10</f>
        <v>42</v>
      </c>
      <c r="AC10" s="21">
        <v>20</v>
      </c>
      <c r="AD10" s="21">
        <v>21</v>
      </c>
      <c r="AE10" s="28">
        <f t="shared" ref="AE10:AE69" si="8">AD10+AC10</f>
        <v>41</v>
      </c>
      <c r="AF10" s="17">
        <f t="shared" ref="AF10:AF69" si="9">AE10+AB10+Y10+V10+S10+P10+M10+J10+G10</f>
        <v>574</v>
      </c>
      <c r="AG10" s="29">
        <f t="shared" ref="AG10:AG69" si="10">AF10/$AF$7*100</f>
        <v>60.421052631578945</v>
      </c>
    </row>
    <row r="11" spans="1:33" x14ac:dyDescent="0.25">
      <c r="A11" s="21">
        <v>3</v>
      </c>
      <c r="B11" s="22">
        <v>10050102003</v>
      </c>
      <c r="C11" s="23" t="s">
        <v>24</v>
      </c>
      <c r="D11" s="25" t="s">
        <v>84</v>
      </c>
      <c r="E11" s="21">
        <v>80</v>
      </c>
      <c r="F11" s="21">
        <v>45</v>
      </c>
      <c r="G11" s="28">
        <f t="shared" si="0"/>
        <v>125</v>
      </c>
      <c r="H11" s="21">
        <v>65</v>
      </c>
      <c r="I11" s="21">
        <v>45</v>
      </c>
      <c r="J11" s="28">
        <f t="shared" si="1"/>
        <v>110</v>
      </c>
      <c r="K11" s="21">
        <v>58</v>
      </c>
      <c r="L11" s="21">
        <v>49</v>
      </c>
      <c r="M11" s="28">
        <f t="shared" si="2"/>
        <v>107</v>
      </c>
      <c r="N11" s="21">
        <v>49</v>
      </c>
      <c r="O11" s="21">
        <v>42</v>
      </c>
      <c r="P11" s="28">
        <f t="shared" si="3"/>
        <v>91</v>
      </c>
      <c r="Q11" s="21">
        <v>55</v>
      </c>
      <c r="R11" s="21">
        <v>45</v>
      </c>
      <c r="S11" s="28">
        <f t="shared" si="4"/>
        <v>100</v>
      </c>
      <c r="T11" s="21">
        <v>23</v>
      </c>
      <c r="U11" s="21">
        <v>22</v>
      </c>
      <c r="V11" s="28">
        <f t="shared" si="5"/>
        <v>45</v>
      </c>
      <c r="W11" s="21">
        <v>24</v>
      </c>
      <c r="X11" s="21">
        <v>24</v>
      </c>
      <c r="Y11" s="28">
        <f t="shared" si="6"/>
        <v>48</v>
      </c>
      <c r="Z11" s="21">
        <v>20</v>
      </c>
      <c r="AA11" s="21">
        <v>22</v>
      </c>
      <c r="AB11" s="28">
        <f t="shared" si="7"/>
        <v>42</v>
      </c>
      <c r="AC11" s="21">
        <v>23</v>
      </c>
      <c r="AD11" s="21">
        <v>22</v>
      </c>
      <c r="AE11" s="28">
        <f t="shared" si="8"/>
        <v>45</v>
      </c>
      <c r="AF11" s="17">
        <f t="shared" si="9"/>
        <v>713</v>
      </c>
      <c r="AG11" s="29">
        <f t="shared" si="10"/>
        <v>75.05263157894737</v>
      </c>
    </row>
    <row r="12" spans="1:33" x14ac:dyDescent="0.25">
      <c r="A12" s="21">
        <v>4</v>
      </c>
      <c r="B12" s="22">
        <v>10050102004</v>
      </c>
      <c r="C12" s="23" t="s">
        <v>25</v>
      </c>
      <c r="D12" s="25" t="s">
        <v>85</v>
      </c>
      <c r="E12" s="21">
        <v>32</v>
      </c>
      <c r="F12" s="21">
        <v>33</v>
      </c>
      <c r="G12" s="28">
        <f t="shared" si="0"/>
        <v>65</v>
      </c>
      <c r="H12" s="21">
        <v>38</v>
      </c>
      <c r="I12" s="21">
        <v>40</v>
      </c>
      <c r="J12" s="28">
        <f t="shared" si="1"/>
        <v>78</v>
      </c>
      <c r="K12" s="21">
        <v>30</v>
      </c>
      <c r="L12" s="21">
        <v>30</v>
      </c>
      <c r="M12" s="28">
        <f t="shared" si="2"/>
        <v>60</v>
      </c>
      <c r="N12" s="21">
        <v>30</v>
      </c>
      <c r="O12" s="21">
        <v>30</v>
      </c>
      <c r="P12" s="28">
        <f t="shared" si="3"/>
        <v>60</v>
      </c>
      <c r="Q12" s="21">
        <v>39</v>
      </c>
      <c r="R12" s="21">
        <v>25</v>
      </c>
      <c r="S12" s="28">
        <f t="shared" si="4"/>
        <v>64</v>
      </c>
      <c r="T12" s="21">
        <v>21</v>
      </c>
      <c r="U12" s="21">
        <v>18</v>
      </c>
      <c r="V12" s="28">
        <f t="shared" si="5"/>
        <v>39</v>
      </c>
      <c r="W12" s="21">
        <v>22</v>
      </c>
      <c r="X12" s="21">
        <v>20</v>
      </c>
      <c r="Y12" s="28">
        <f t="shared" si="6"/>
        <v>42</v>
      </c>
      <c r="Z12" s="21">
        <v>19</v>
      </c>
      <c r="AA12" s="21">
        <v>21</v>
      </c>
      <c r="AB12" s="28">
        <f t="shared" si="7"/>
        <v>40</v>
      </c>
      <c r="AC12" s="21">
        <v>21</v>
      </c>
      <c r="AD12" s="21">
        <v>20</v>
      </c>
      <c r="AE12" s="28">
        <f t="shared" si="8"/>
        <v>41</v>
      </c>
      <c r="AF12" s="17">
        <f t="shared" si="9"/>
        <v>489</v>
      </c>
      <c r="AG12" s="29">
        <f t="shared" si="10"/>
        <v>51.473684210526315</v>
      </c>
    </row>
    <row r="13" spans="1:33" x14ac:dyDescent="0.25">
      <c r="A13" s="21">
        <v>5</v>
      </c>
      <c r="B13" s="22">
        <v>10050102005</v>
      </c>
      <c r="C13" s="23" t="s">
        <v>26</v>
      </c>
      <c r="D13" s="25" t="s">
        <v>86</v>
      </c>
      <c r="E13" s="21">
        <v>89</v>
      </c>
      <c r="F13" s="21">
        <v>43</v>
      </c>
      <c r="G13" s="28">
        <f t="shared" si="0"/>
        <v>132</v>
      </c>
      <c r="H13" s="21">
        <v>46</v>
      </c>
      <c r="I13" s="21">
        <v>40</v>
      </c>
      <c r="J13" s="28">
        <f t="shared" si="1"/>
        <v>86</v>
      </c>
      <c r="K13" s="21">
        <v>49</v>
      </c>
      <c r="L13" s="21">
        <v>44</v>
      </c>
      <c r="M13" s="28">
        <f t="shared" si="2"/>
        <v>93</v>
      </c>
      <c r="N13" s="21">
        <v>49</v>
      </c>
      <c r="O13" s="21">
        <v>36</v>
      </c>
      <c r="P13" s="28">
        <f t="shared" si="3"/>
        <v>85</v>
      </c>
      <c r="Q13" s="21">
        <v>43</v>
      </c>
      <c r="R13" s="21">
        <v>37</v>
      </c>
      <c r="S13" s="28">
        <f t="shared" si="4"/>
        <v>80</v>
      </c>
      <c r="T13" s="21">
        <v>24</v>
      </c>
      <c r="U13" s="21">
        <v>22</v>
      </c>
      <c r="V13" s="28">
        <f t="shared" si="5"/>
        <v>46</v>
      </c>
      <c r="W13" s="21">
        <v>23</v>
      </c>
      <c r="X13" s="21">
        <v>24</v>
      </c>
      <c r="Y13" s="28">
        <f t="shared" si="6"/>
        <v>47</v>
      </c>
      <c r="Z13" s="21">
        <v>20</v>
      </c>
      <c r="AA13" s="21">
        <v>21</v>
      </c>
      <c r="AB13" s="28">
        <f t="shared" si="7"/>
        <v>41</v>
      </c>
      <c r="AC13" s="21">
        <v>23</v>
      </c>
      <c r="AD13" s="21">
        <v>21</v>
      </c>
      <c r="AE13" s="28">
        <f t="shared" si="8"/>
        <v>44</v>
      </c>
      <c r="AF13" s="17">
        <f t="shared" si="9"/>
        <v>654</v>
      </c>
      <c r="AG13" s="29">
        <f t="shared" si="10"/>
        <v>68.84210526315789</v>
      </c>
    </row>
    <row r="14" spans="1:33" x14ac:dyDescent="0.25">
      <c r="A14" s="21">
        <v>6</v>
      </c>
      <c r="B14" s="22">
        <v>10050102006</v>
      </c>
      <c r="C14" s="23" t="s">
        <v>27</v>
      </c>
      <c r="D14" s="25" t="s">
        <v>87</v>
      </c>
      <c r="E14" s="21">
        <v>38</v>
      </c>
      <c r="F14" s="21">
        <v>35</v>
      </c>
      <c r="G14" s="28">
        <f t="shared" si="0"/>
        <v>73</v>
      </c>
      <c r="H14" s="21">
        <v>59</v>
      </c>
      <c r="I14" s="21">
        <v>40</v>
      </c>
      <c r="J14" s="28">
        <f t="shared" si="1"/>
        <v>99</v>
      </c>
      <c r="K14" s="21">
        <v>35</v>
      </c>
      <c r="L14" s="21">
        <v>25</v>
      </c>
      <c r="M14" s="28">
        <f t="shared" si="2"/>
        <v>60</v>
      </c>
      <c r="N14" s="21">
        <v>32</v>
      </c>
      <c r="O14" s="21">
        <v>32</v>
      </c>
      <c r="P14" s="28">
        <f t="shared" si="3"/>
        <v>64</v>
      </c>
      <c r="Q14" s="21">
        <v>32</v>
      </c>
      <c r="R14" s="21">
        <v>30</v>
      </c>
      <c r="S14" s="28">
        <f t="shared" si="4"/>
        <v>62</v>
      </c>
      <c r="T14" s="21">
        <v>23</v>
      </c>
      <c r="U14" s="21">
        <v>19</v>
      </c>
      <c r="V14" s="28">
        <f t="shared" si="5"/>
        <v>42</v>
      </c>
      <c r="W14" s="21">
        <v>19</v>
      </c>
      <c r="X14" s="21">
        <v>20</v>
      </c>
      <c r="Y14" s="28">
        <f t="shared" si="6"/>
        <v>39</v>
      </c>
      <c r="Z14" s="21">
        <v>19</v>
      </c>
      <c r="AA14" s="21">
        <v>22</v>
      </c>
      <c r="AB14" s="28">
        <f t="shared" si="7"/>
        <v>41</v>
      </c>
      <c r="AC14" s="21">
        <v>19</v>
      </c>
      <c r="AD14" s="21">
        <v>20</v>
      </c>
      <c r="AE14" s="28">
        <f t="shared" si="8"/>
        <v>39</v>
      </c>
      <c r="AF14" s="17">
        <f t="shared" si="9"/>
        <v>519</v>
      </c>
      <c r="AG14" s="29">
        <f t="shared" si="10"/>
        <v>54.631578947368418</v>
      </c>
    </row>
    <row r="15" spans="1:33" x14ac:dyDescent="0.25">
      <c r="A15" s="21">
        <v>7</v>
      </c>
      <c r="B15" s="22">
        <v>10050102007</v>
      </c>
      <c r="C15" s="23" t="s">
        <v>28</v>
      </c>
      <c r="D15" s="25" t="s">
        <v>88</v>
      </c>
      <c r="E15" s="21">
        <v>64</v>
      </c>
      <c r="F15" s="21">
        <v>38</v>
      </c>
      <c r="G15" s="28">
        <f t="shared" si="0"/>
        <v>102</v>
      </c>
      <c r="H15" s="21">
        <v>57</v>
      </c>
      <c r="I15" s="21">
        <v>40</v>
      </c>
      <c r="J15" s="28">
        <f t="shared" si="1"/>
        <v>97</v>
      </c>
      <c r="K15" s="21">
        <v>48</v>
      </c>
      <c r="L15" s="21">
        <v>36</v>
      </c>
      <c r="M15" s="28">
        <f t="shared" si="2"/>
        <v>84</v>
      </c>
      <c r="N15" s="21">
        <v>48</v>
      </c>
      <c r="O15" s="21">
        <v>38</v>
      </c>
      <c r="P15" s="28">
        <f t="shared" si="3"/>
        <v>86</v>
      </c>
      <c r="Q15" s="21">
        <v>37</v>
      </c>
      <c r="R15" s="21">
        <v>35</v>
      </c>
      <c r="S15" s="28">
        <f t="shared" si="4"/>
        <v>72</v>
      </c>
      <c r="T15" s="21">
        <v>22</v>
      </c>
      <c r="U15" s="21">
        <v>20</v>
      </c>
      <c r="V15" s="28">
        <f t="shared" si="5"/>
        <v>42</v>
      </c>
      <c r="W15" s="21">
        <v>22</v>
      </c>
      <c r="X15" s="21">
        <v>23</v>
      </c>
      <c r="Y15" s="28">
        <f t="shared" si="6"/>
        <v>45</v>
      </c>
      <c r="Z15" s="21">
        <v>19</v>
      </c>
      <c r="AA15" s="21">
        <v>22</v>
      </c>
      <c r="AB15" s="28">
        <f t="shared" si="7"/>
        <v>41</v>
      </c>
      <c r="AC15" s="21">
        <v>21</v>
      </c>
      <c r="AD15" s="21">
        <v>21</v>
      </c>
      <c r="AE15" s="28">
        <f t="shared" si="8"/>
        <v>42</v>
      </c>
      <c r="AF15" s="17">
        <f t="shared" si="9"/>
        <v>611</v>
      </c>
      <c r="AG15" s="29">
        <f t="shared" si="10"/>
        <v>64.31578947368422</v>
      </c>
    </row>
    <row r="16" spans="1:33" x14ac:dyDescent="0.25">
      <c r="A16" s="21">
        <v>8</v>
      </c>
      <c r="B16" s="22">
        <v>10050102008</v>
      </c>
      <c r="C16" s="23" t="s">
        <v>29</v>
      </c>
      <c r="D16" s="25" t="s">
        <v>89</v>
      </c>
      <c r="E16" s="21">
        <v>84</v>
      </c>
      <c r="F16" s="21">
        <v>40</v>
      </c>
      <c r="G16" s="28">
        <f t="shared" si="0"/>
        <v>124</v>
      </c>
      <c r="H16" s="21">
        <v>58</v>
      </c>
      <c r="I16" s="21">
        <v>42</v>
      </c>
      <c r="J16" s="28">
        <f t="shared" si="1"/>
        <v>100</v>
      </c>
      <c r="K16" s="21">
        <v>48</v>
      </c>
      <c r="L16" s="21">
        <v>45</v>
      </c>
      <c r="M16" s="28">
        <f t="shared" si="2"/>
        <v>93</v>
      </c>
      <c r="N16" s="21">
        <v>42</v>
      </c>
      <c r="O16" s="21">
        <v>38</v>
      </c>
      <c r="P16" s="28">
        <f t="shared" si="3"/>
        <v>80</v>
      </c>
      <c r="Q16" s="21">
        <v>50</v>
      </c>
      <c r="R16" s="21">
        <v>34</v>
      </c>
      <c r="S16" s="28">
        <f t="shared" si="4"/>
        <v>84</v>
      </c>
      <c r="T16" s="21">
        <v>22</v>
      </c>
      <c r="U16" s="21">
        <v>22</v>
      </c>
      <c r="V16" s="28">
        <f t="shared" si="5"/>
        <v>44</v>
      </c>
      <c r="W16" s="21">
        <v>22</v>
      </c>
      <c r="X16" s="21">
        <v>24</v>
      </c>
      <c r="Y16" s="28">
        <f t="shared" si="6"/>
        <v>46</v>
      </c>
      <c r="Z16" s="21">
        <v>21</v>
      </c>
      <c r="AA16" s="21">
        <v>22</v>
      </c>
      <c r="AB16" s="28">
        <f t="shared" si="7"/>
        <v>43</v>
      </c>
      <c r="AC16" s="21">
        <v>22</v>
      </c>
      <c r="AD16" s="21">
        <v>22</v>
      </c>
      <c r="AE16" s="28">
        <f t="shared" si="8"/>
        <v>44</v>
      </c>
      <c r="AF16" s="17">
        <f t="shared" si="9"/>
        <v>658</v>
      </c>
      <c r="AG16" s="29">
        <f t="shared" si="10"/>
        <v>69.263157894736835</v>
      </c>
    </row>
    <row r="17" spans="1:33" x14ac:dyDescent="0.25">
      <c r="A17" s="21">
        <v>9</v>
      </c>
      <c r="B17" s="22">
        <v>10050102009</v>
      </c>
      <c r="C17" s="23" t="s">
        <v>30</v>
      </c>
      <c r="D17" s="25" t="s">
        <v>90</v>
      </c>
      <c r="E17" s="21">
        <v>86</v>
      </c>
      <c r="F17" s="21">
        <v>40</v>
      </c>
      <c r="G17" s="28">
        <f t="shared" si="0"/>
        <v>126</v>
      </c>
      <c r="H17" s="21">
        <v>59</v>
      </c>
      <c r="I17" s="21">
        <v>45</v>
      </c>
      <c r="J17" s="28">
        <f t="shared" si="1"/>
        <v>104</v>
      </c>
      <c r="K17" s="21">
        <v>61</v>
      </c>
      <c r="L17" s="21">
        <v>45</v>
      </c>
      <c r="M17" s="28">
        <f t="shared" si="2"/>
        <v>106</v>
      </c>
      <c r="N17" s="21">
        <v>45</v>
      </c>
      <c r="O17" s="21">
        <v>37</v>
      </c>
      <c r="P17" s="28">
        <f t="shared" si="3"/>
        <v>82</v>
      </c>
      <c r="Q17" s="21">
        <v>45</v>
      </c>
      <c r="R17" s="21">
        <v>43</v>
      </c>
      <c r="S17" s="28">
        <f t="shared" si="4"/>
        <v>88</v>
      </c>
      <c r="T17" s="21">
        <v>24</v>
      </c>
      <c r="U17" s="21">
        <v>23</v>
      </c>
      <c r="V17" s="28">
        <f t="shared" si="5"/>
        <v>47</v>
      </c>
      <c r="W17" s="21">
        <v>24</v>
      </c>
      <c r="X17" s="21">
        <v>24</v>
      </c>
      <c r="Y17" s="28">
        <f t="shared" si="6"/>
        <v>48</v>
      </c>
      <c r="Z17" s="21">
        <v>22</v>
      </c>
      <c r="AA17" s="21">
        <v>23</v>
      </c>
      <c r="AB17" s="28">
        <f t="shared" si="7"/>
        <v>45</v>
      </c>
      <c r="AC17" s="21">
        <v>24</v>
      </c>
      <c r="AD17" s="21">
        <v>22</v>
      </c>
      <c r="AE17" s="28">
        <f t="shared" si="8"/>
        <v>46</v>
      </c>
      <c r="AF17" s="17">
        <f t="shared" si="9"/>
        <v>692</v>
      </c>
      <c r="AG17" s="29">
        <f t="shared" si="10"/>
        <v>72.84210526315789</v>
      </c>
    </row>
    <row r="18" spans="1:33" x14ac:dyDescent="0.25">
      <c r="A18" s="21">
        <v>10</v>
      </c>
      <c r="B18" s="22">
        <v>10050102010</v>
      </c>
      <c r="C18" s="23" t="s">
        <v>31</v>
      </c>
      <c r="D18" s="25" t="s">
        <v>91</v>
      </c>
      <c r="E18" s="21">
        <v>64</v>
      </c>
      <c r="F18" s="21">
        <v>40</v>
      </c>
      <c r="G18" s="28">
        <f t="shared" si="0"/>
        <v>104</v>
      </c>
      <c r="H18" s="21">
        <v>61</v>
      </c>
      <c r="I18" s="21">
        <v>42</v>
      </c>
      <c r="J18" s="28">
        <f t="shared" si="1"/>
        <v>103</v>
      </c>
      <c r="K18" s="21">
        <v>47</v>
      </c>
      <c r="L18" s="21">
        <v>44</v>
      </c>
      <c r="M18" s="28">
        <f t="shared" si="2"/>
        <v>91</v>
      </c>
      <c r="N18" s="21">
        <v>42</v>
      </c>
      <c r="O18" s="21">
        <v>39</v>
      </c>
      <c r="P18" s="28">
        <f t="shared" si="3"/>
        <v>81</v>
      </c>
      <c r="Q18" s="21">
        <v>52</v>
      </c>
      <c r="R18" s="21">
        <v>37</v>
      </c>
      <c r="S18" s="28">
        <f t="shared" si="4"/>
        <v>89</v>
      </c>
      <c r="T18" s="21">
        <v>24</v>
      </c>
      <c r="U18" s="21">
        <v>22</v>
      </c>
      <c r="V18" s="28">
        <f t="shared" si="5"/>
        <v>46</v>
      </c>
      <c r="W18" s="21">
        <v>20</v>
      </c>
      <c r="X18" s="21">
        <v>23</v>
      </c>
      <c r="Y18" s="28">
        <f t="shared" si="6"/>
        <v>43</v>
      </c>
      <c r="Z18" s="21">
        <v>20</v>
      </c>
      <c r="AA18" s="21">
        <v>21</v>
      </c>
      <c r="AB18" s="28">
        <f t="shared" si="7"/>
        <v>41</v>
      </c>
      <c r="AC18" s="21">
        <v>22</v>
      </c>
      <c r="AD18" s="21">
        <v>23</v>
      </c>
      <c r="AE18" s="28">
        <f t="shared" si="8"/>
        <v>45</v>
      </c>
      <c r="AF18" s="17">
        <f t="shared" si="9"/>
        <v>643</v>
      </c>
      <c r="AG18" s="29">
        <f t="shared" si="10"/>
        <v>67.684210526315795</v>
      </c>
    </row>
    <row r="19" spans="1:33" x14ac:dyDescent="0.25">
      <c r="A19" s="21">
        <v>11</v>
      </c>
      <c r="B19" s="22">
        <v>10050102011</v>
      </c>
      <c r="C19" s="23" t="s">
        <v>32</v>
      </c>
      <c r="D19" s="26" t="s">
        <v>92</v>
      </c>
      <c r="E19" s="21">
        <v>42</v>
      </c>
      <c r="F19" s="21">
        <v>40</v>
      </c>
      <c r="G19" s="28">
        <f t="shared" si="0"/>
        <v>82</v>
      </c>
      <c r="H19" s="21">
        <v>60</v>
      </c>
      <c r="I19" s="21">
        <v>43</v>
      </c>
      <c r="J19" s="28">
        <f t="shared" si="1"/>
        <v>103</v>
      </c>
      <c r="K19" s="21">
        <v>40</v>
      </c>
      <c r="L19" s="21">
        <v>33</v>
      </c>
      <c r="M19" s="28">
        <f t="shared" si="2"/>
        <v>73</v>
      </c>
      <c r="N19" s="21">
        <v>48</v>
      </c>
      <c r="O19" s="21">
        <v>32</v>
      </c>
      <c r="P19" s="28">
        <f t="shared" si="3"/>
        <v>80</v>
      </c>
      <c r="Q19" s="21">
        <v>42</v>
      </c>
      <c r="R19" s="21">
        <v>35</v>
      </c>
      <c r="S19" s="28">
        <f t="shared" si="4"/>
        <v>77</v>
      </c>
      <c r="T19" s="21">
        <v>22</v>
      </c>
      <c r="U19" s="21">
        <v>22</v>
      </c>
      <c r="V19" s="28">
        <f t="shared" si="5"/>
        <v>44</v>
      </c>
      <c r="W19" s="21">
        <v>20</v>
      </c>
      <c r="X19" s="21">
        <v>20</v>
      </c>
      <c r="Y19" s="28">
        <f t="shared" si="6"/>
        <v>40</v>
      </c>
      <c r="Z19" s="21">
        <v>20</v>
      </c>
      <c r="AA19" s="21">
        <v>22</v>
      </c>
      <c r="AB19" s="28">
        <f t="shared" si="7"/>
        <v>42</v>
      </c>
      <c r="AC19" s="21">
        <v>20</v>
      </c>
      <c r="AD19" s="21">
        <v>20</v>
      </c>
      <c r="AE19" s="28">
        <f t="shared" si="8"/>
        <v>40</v>
      </c>
      <c r="AF19" s="17">
        <f t="shared" si="9"/>
        <v>581</v>
      </c>
      <c r="AG19" s="29">
        <f t="shared" si="10"/>
        <v>61.157894736842103</v>
      </c>
    </row>
    <row r="20" spans="1:33" x14ac:dyDescent="0.25">
      <c r="A20" s="21">
        <v>12</v>
      </c>
      <c r="B20" s="22">
        <v>10050102012</v>
      </c>
      <c r="C20" s="24" t="s">
        <v>33</v>
      </c>
      <c r="D20" s="27" t="s">
        <v>93</v>
      </c>
      <c r="E20" s="21">
        <v>70</v>
      </c>
      <c r="F20" s="21">
        <v>40</v>
      </c>
      <c r="G20" s="28">
        <f t="shared" si="0"/>
        <v>110</v>
      </c>
      <c r="H20" s="21">
        <v>67</v>
      </c>
      <c r="I20" s="21">
        <v>42</v>
      </c>
      <c r="J20" s="28">
        <f t="shared" si="1"/>
        <v>109</v>
      </c>
      <c r="K20" s="21">
        <v>60</v>
      </c>
      <c r="L20" s="21">
        <v>44</v>
      </c>
      <c r="M20" s="28">
        <f t="shared" si="2"/>
        <v>104</v>
      </c>
      <c r="N20" s="21">
        <v>39</v>
      </c>
      <c r="O20" s="21">
        <v>43</v>
      </c>
      <c r="P20" s="28">
        <f t="shared" si="3"/>
        <v>82</v>
      </c>
      <c r="Q20" s="21">
        <v>60</v>
      </c>
      <c r="R20" s="21">
        <v>44</v>
      </c>
      <c r="S20" s="28">
        <f t="shared" si="4"/>
        <v>104</v>
      </c>
      <c r="T20" s="21">
        <v>23</v>
      </c>
      <c r="U20" s="21">
        <v>23</v>
      </c>
      <c r="V20" s="28">
        <f t="shared" si="5"/>
        <v>46</v>
      </c>
      <c r="W20" s="21">
        <v>22</v>
      </c>
      <c r="X20" s="21">
        <v>24</v>
      </c>
      <c r="Y20" s="28">
        <f t="shared" si="6"/>
        <v>46</v>
      </c>
      <c r="Z20" s="21">
        <v>21</v>
      </c>
      <c r="AA20" s="21">
        <v>22</v>
      </c>
      <c r="AB20" s="28">
        <f t="shared" si="7"/>
        <v>43</v>
      </c>
      <c r="AC20" s="21">
        <v>23</v>
      </c>
      <c r="AD20" s="21">
        <v>23</v>
      </c>
      <c r="AE20" s="28">
        <f t="shared" si="8"/>
        <v>46</v>
      </c>
      <c r="AF20" s="17">
        <f t="shared" si="9"/>
        <v>690</v>
      </c>
      <c r="AG20" s="29">
        <f t="shared" si="10"/>
        <v>72.631578947368425</v>
      </c>
    </row>
    <row r="21" spans="1:33" x14ac:dyDescent="0.25">
      <c r="A21" s="21">
        <v>13</v>
      </c>
      <c r="B21" s="22">
        <v>10050102013</v>
      </c>
      <c r="C21" s="23" t="s">
        <v>34</v>
      </c>
      <c r="D21" s="25" t="s">
        <v>94</v>
      </c>
      <c r="E21" s="21">
        <v>38</v>
      </c>
      <c r="F21" s="21">
        <v>39</v>
      </c>
      <c r="G21" s="28">
        <f t="shared" si="0"/>
        <v>77</v>
      </c>
      <c r="H21" s="21">
        <v>51</v>
      </c>
      <c r="I21" s="21">
        <v>41</v>
      </c>
      <c r="J21" s="28">
        <f t="shared" si="1"/>
        <v>92</v>
      </c>
      <c r="K21" s="21">
        <v>35</v>
      </c>
      <c r="L21" s="21">
        <v>34</v>
      </c>
      <c r="M21" s="28">
        <f t="shared" si="2"/>
        <v>69</v>
      </c>
      <c r="N21" s="21">
        <v>38</v>
      </c>
      <c r="O21" s="21">
        <v>41</v>
      </c>
      <c r="P21" s="28">
        <f t="shared" si="3"/>
        <v>79</v>
      </c>
      <c r="Q21" s="21">
        <v>37</v>
      </c>
      <c r="R21" s="21">
        <v>33</v>
      </c>
      <c r="S21" s="28">
        <f t="shared" si="4"/>
        <v>70</v>
      </c>
      <c r="T21" s="21">
        <v>20</v>
      </c>
      <c r="U21" s="21">
        <v>18</v>
      </c>
      <c r="V21" s="28">
        <f t="shared" si="5"/>
        <v>38</v>
      </c>
      <c r="W21" s="21">
        <v>21</v>
      </c>
      <c r="X21" s="21">
        <v>22</v>
      </c>
      <c r="Y21" s="28">
        <f t="shared" si="6"/>
        <v>43</v>
      </c>
      <c r="Z21" s="21">
        <v>20</v>
      </c>
      <c r="AA21" s="21">
        <v>21</v>
      </c>
      <c r="AB21" s="28">
        <f t="shared" si="7"/>
        <v>41</v>
      </c>
      <c r="AC21" s="21">
        <v>21</v>
      </c>
      <c r="AD21" s="21">
        <v>22</v>
      </c>
      <c r="AE21" s="28">
        <f t="shared" si="8"/>
        <v>43</v>
      </c>
      <c r="AF21" s="17">
        <f t="shared" si="9"/>
        <v>552</v>
      </c>
      <c r="AG21" s="29">
        <f t="shared" si="10"/>
        <v>58.10526315789474</v>
      </c>
    </row>
    <row r="22" spans="1:33" x14ac:dyDescent="0.25">
      <c r="A22" s="21">
        <v>14</v>
      </c>
      <c r="B22" s="22">
        <v>10050102014</v>
      </c>
      <c r="C22" s="23" t="s">
        <v>35</v>
      </c>
      <c r="D22" s="25" t="s">
        <v>95</v>
      </c>
      <c r="E22" s="21">
        <v>30</v>
      </c>
      <c r="F22" s="21">
        <v>38</v>
      </c>
      <c r="G22" s="28">
        <f t="shared" si="0"/>
        <v>68</v>
      </c>
      <c r="H22" s="21">
        <v>46</v>
      </c>
      <c r="I22" s="21">
        <v>40</v>
      </c>
      <c r="J22" s="28">
        <f t="shared" si="1"/>
        <v>86</v>
      </c>
      <c r="K22" s="21">
        <v>39</v>
      </c>
      <c r="L22" s="21">
        <v>30</v>
      </c>
      <c r="M22" s="28">
        <f t="shared" si="2"/>
        <v>69</v>
      </c>
      <c r="N22" s="21">
        <v>39</v>
      </c>
      <c r="O22" s="21">
        <v>36</v>
      </c>
      <c r="P22" s="28">
        <f t="shared" si="3"/>
        <v>75</v>
      </c>
      <c r="Q22" s="21">
        <v>34</v>
      </c>
      <c r="R22" s="21">
        <v>38</v>
      </c>
      <c r="S22" s="28">
        <f t="shared" si="4"/>
        <v>72</v>
      </c>
      <c r="T22" s="21">
        <v>20</v>
      </c>
      <c r="U22" s="21">
        <v>21</v>
      </c>
      <c r="V22" s="28">
        <f t="shared" si="5"/>
        <v>41</v>
      </c>
      <c r="W22" s="21">
        <v>19</v>
      </c>
      <c r="X22" s="21">
        <v>20</v>
      </c>
      <c r="Y22" s="28">
        <f t="shared" si="6"/>
        <v>39</v>
      </c>
      <c r="Z22" s="21">
        <v>19</v>
      </c>
      <c r="AA22" s="21">
        <v>21</v>
      </c>
      <c r="AB22" s="28">
        <f t="shared" si="7"/>
        <v>40</v>
      </c>
      <c r="AC22" s="21">
        <v>18</v>
      </c>
      <c r="AD22" s="21">
        <v>21</v>
      </c>
      <c r="AE22" s="28">
        <f t="shared" si="8"/>
        <v>39</v>
      </c>
      <c r="AF22" s="17">
        <f t="shared" si="9"/>
        <v>529</v>
      </c>
      <c r="AG22" s="29">
        <f t="shared" si="10"/>
        <v>55.684210526315795</v>
      </c>
    </row>
    <row r="23" spans="1:33" x14ac:dyDescent="0.25">
      <c r="A23" s="21">
        <v>15</v>
      </c>
      <c r="B23" s="22">
        <v>10050102015</v>
      </c>
      <c r="C23" s="23" t="s">
        <v>36</v>
      </c>
      <c r="D23" s="25" t="s">
        <v>96</v>
      </c>
      <c r="E23" s="21">
        <v>48</v>
      </c>
      <c r="F23" s="21">
        <v>33</v>
      </c>
      <c r="G23" s="28">
        <f t="shared" si="0"/>
        <v>81</v>
      </c>
      <c r="H23" s="21">
        <v>39</v>
      </c>
      <c r="I23" s="21">
        <v>40</v>
      </c>
      <c r="J23" s="28">
        <f t="shared" si="1"/>
        <v>79</v>
      </c>
      <c r="K23" s="21">
        <v>32</v>
      </c>
      <c r="L23" s="21">
        <v>30</v>
      </c>
      <c r="M23" s="28">
        <f t="shared" si="2"/>
        <v>62</v>
      </c>
      <c r="N23" s="21">
        <v>30</v>
      </c>
      <c r="O23" s="21">
        <v>30</v>
      </c>
      <c r="P23" s="28">
        <f t="shared" si="3"/>
        <v>60</v>
      </c>
      <c r="Q23" s="21">
        <v>34</v>
      </c>
      <c r="R23" s="21">
        <v>35</v>
      </c>
      <c r="S23" s="28">
        <f t="shared" si="4"/>
        <v>69</v>
      </c>
      <c r="T23" s="21">
        <v>23</v>
      </c>
      <c r="U23" s="21">
        <v>21</v>
      </c>
      <c r="V23" s="28">
        <f t="shared" si="5"/>
        <v>44</v>
      </c>
      <c r="W23" s="21">
        <v>22</v>
      </c>
      <c r="X23" s="21">
        <v>22</v>
      </c>
      <c r="Y23" s="28">
        <f t="shared" si="6"/>
        <v>44</v>
      </c>
      <c r="Z23" s="21">
        <v>20</v>
      </c>
      <c r="AA23" s="21">
        <v>22</v>
      </c>
      <c r="AB23" s="28">
        <f t="shared" si="7"/>
        <v>42</v>
      </c>
      <c r="AC23" s="21">
        <v>20</v>
      </c>
      <c r="AD23" s="21">
        <v>20</v>
      </c>
      <c r="AE23" s="28">
        <f t="shared" si="8"/>
        <v>40</v>
      </c>
      <c r="AF23" s="17">
        <f t="shared" si="9"/>
        <v>521</v>
      </c>
      <c r="AG23" s="29">
        <f t="shared" si="10"/>
        <v>54.84210526315789</v>
      </c>
    </row>
    <row r="24" spans="1:33" x14ac:dyDescent="0.25">
      <c r="A24" s="21">
        <v>16</v>
      </c>
      <c r="B24" s="22">
        <v>10050102016</v>
      </c>
      <c r="C24" s="23" t="s">
        <v>37</v>
      </c>
      <c r="D24" s="25" t="s">
        <v>97</v>
      </c>
      <c r="E24" s="21">
        <v>30</v>
      </c>
      <c r="F24" s="21">
        <v>38</v>
      </c>
      <c r="G24" s="28">
        <f t="shared" si="0"/>
        <v>68</v>
      </c>
      <c r="H24" s="21">
        <v>68</v>
      </c>
      <c r="I24" s="21">
        <v>45</v>
      </c>
      <c r="J24" s="28">
        <f t="shared" si="1"/>
        <v>113</v>
      </c>
      <c r="K24" s="21">
        <v>41</v>
      </c>
      <c r="L24" s="21">
        <v>34</v>
      </c>
      <c r="M24" s="28">
        <f t="shared" si="2"/>
        <v>75</v>
      </c>
      <c r="N24" s="21">
        <v>39</v>
      </c>
      <c r="O24" s="21">
        <v>38</v>
      </c>
      <c r="P24" s="28">
        <f t="shared" si="3"/>
        <v>77</v>
      </c>
      <c r="Q24" s="21">
        <v>31</v>
      </c>
      <c r="R24" s="21">
        <v>33</v>
      </c>
      <c r="S24" s="28">
        <f t="shared" si="4"/>
        <v>64</v>
      </c>
      <c r="T24" s="21">
        <v>22</v>
      </c>
      <c r="U24" s="21">
        <v>21</v>
      </c>
      <c r="V24" s="28">
        <f t="shared" si="5"/>
        <v>43</v>
      </c>
      <c r="W24" s="21">
        <v>21</v>
      </c>
      <c r="X24" s="21">
        <v>23</v>
      </c>
      <c r="Y24" s="28">
        <f t="shared" si="6"/>
        <v>44</v>
      </c>
      <c r="Z24" s="21">
        <v>19</v>
      </c>
      <c r="AA24" s="21">
        <v>21</v>
      </c>
      <c r="AB24" s="28">
        <f t="shared" si="7"/>
        <v>40</v>
      </c>
      <c r="AC24" s="21">
        <v>21</v>
      </c>
      <c r="AD24" s="21">
        <v>22</v>
      </c>
      <c r="AE24" s="28">
        <f t="shared" si="8"/>
        <v>43</v>
      </c>
      <c r="AF24" s="17">
        <f t="shared" si="9"/>
        <v>567</v>
      </c>
      <c r="AG24" s="29">
        <f t="shared" si="10"/>
        <v>59.68421052631578</v>
      </c>
    </row>
    <row r="25" spans="1:33" x14ac:dyDescent="0.25">
      <c r="A25" s="21">
        <v>17</v>
      </c>
      <c r="B25" s="22">
        <v>10050102017</v>
      </c>
      <c r="C25" s="23" t="s">
        <v>38</v>
      </c>
      <c r="D25" s="25" t="s">
        <v>98</v>
      </c>
      <c r="E25" s="21">
        <v>60</v>
      </c>
      <c r="F25" s="21">
        <v>39</v>
      </c>
      <c r="G25" s="28">
        <f t="shared" si="0"/>
        <v>99</v>
      </c>
      <c r="H25" s="21">
        <v>41</v>
      </c>
      <c r="I25" s="21">
        <v>40</v>
      </c>
      <c r="J25" s="28">
        <f t="shared" si="1"/>
        <v>81</v>
      </c>
      <c r="K25" s="21">
        <v>34</v>
      </c>
      <c r="L25" s="21">
        <v>36</v>
      </c>
      <c r="M25" s="28">
        <f t="shared" si="2"/>
        <v>70</v>
      </c>
      <c r="N25" s="21">
        <v>30</v>
      </c>
      <c r="O25" s="21">
        <v>32</v>
      </c>
      <c r="P25" s="28">
        <f t="shared" si="3"/>
        <v>62</v>
      </c>
      <c r="Q25" s="21">
        <v>42</v>
      </c>
      <c r="R25" s="21">
        <v>30</v>
      </c>
      <c r="S25" s="28">
        <f t="shared" si="4"/>
        <v>72</v>
      </c>
      <c r="T25" s="21">
        <v>21</v>
      </c>
      <c r="U25" s="21">
        <v>20</v>
      </c>
      <c r="V25" s="28">
        <f t="shared" si="5"/>
        <v>41</v>
      </c>
      <c r="W25" s="21">
        <v>23</v>
      </c>
      <c r="X25" s="21">
        <v>23</v>
      </c>
      <c r="Y25" s="28">
        <f t="shared" si="6"/>
        <v>46</v>
      </c>
      <c r="Z25" s="21">
        <v>20</v>
      </c>
      <c r="AA25" s="21">
        <v>22</v>
      </c>
      <c r="AB25" s="28">
        <f t="shared" si="7"/>
        <v>42</v>
      </c>
      <c r="AC25" s="21">
        <v>22</v>
      </c>
      <c r="AD25" s="21">
        <v>20</v>
      </c>
      <c r="AE25" s="28">
        <f t="shared" si="8"/>
        <v>42</v>
      </c>
      <c r="AF25" s="17">
        <f t="shared" si="9"/>
        <v>555</v>
      </c>
      <c r="AG25" s="29">
        <f t="shared" si="10"/>
        <v>58.421052631578952</v>
      </c>
    </row>
    <row r="26" spans="1:33" x14ac:dyDescent="0.25">
      <c r="A26" s="21">
        <v>18</v>
      </c>
      <c r="B26" s="22">
        <v>10050102018</v>
      </c>
      <c r="C26" s="24" t="s">
        <v>39</v>
      </c>
      <c r="D26" s="27" t="s">
        <v>99</v>
      </c>
      <c r="E26" s="21">
        <v>59</v>
      </c>
      <c r="F26" s="21">
        <v>39</v>
      </c>
      <c r="G26" s="28">
        <f t="shared" si="0"/>
        <v>98</v>
      </c>
      <c r="H26" s="21">
        <v>38</v>
      </c>
      <c r="I26" s="21">
        <v>38</v>
      </c>
      <c r="J26" s="28">
        <f t="shared" si="1"/>
        <v>76</v>
      </c>
      <c r="K26" s="21">
        <v>50</v>
      </c>
      <c r="L26" s="21">
        <v>38</v>
      </c>
      <c r="M26" s="28">
        <f t="shared" si="2"/>
        <v>88</v>
      </c>
      <c r="N26" s="21">
        <v>33</v>
      </c>
      <c r="O26" s="21">
        <v>32</v>
      </c>
      <c r="P26" s="28">
        <f t="shared" si="3"/>
        <v>65</v>
      </c>
      <c r="Q26" s="21">
        <v>37</v>
      </c>
      <c r="R26" s="21">
        <v>35</v>
      </c>
      <c r="S26" s="28">
        <f t="shared" si="4"/>
        <v>72</v>
      </c>
      <c r="T26" s="21">
        <v>24</v>
      </c>
      <c r="U26" s="21">
        <v>21</v>
      </c>
      <c r="V26" s="28">
        <f t="shared" si="5"/>
        <v>45</v>
      </c>
      <c r="W26" s="21">
        <v>22</v>
      </c>
      <c r="X26" s="21">
        <v>23</v>
      </c>
      <c r="Y26" s="28">
        <f t="shared" si="6"/>
        <v>45</v>
      </c>
      <c r="Z26" s="21">
        <v>21</v>
      </c>
      <c r="AA26" s="21">
        <v>22</v>
      </c>
      <c r="AB26" s="28">
        <f t="shared" si="7"/>
        <v>43</v>
      </c>
      <c r="AC26" s="21">
        <v>22</v>
      </c>
      <c r="AD26" s="21">
        <v>20</v>
      </c>
      <c r="AE26" s="28">
        <f t="shared" si="8"/>
        <v>42</v>
      </c>
      <c r="AF26" s="17">
        <f t="shared" si="9"/>
        <v>574</v>
      </c>
      <c r="AG26" s="29">
        <f t="shared" si="10"/>
        <v>60.421052631578945</v>
      </c>
    </row>
    <row r="27" spans="1:33" x14ac:dyDescent="0.25">
      <c r="A27" s="21">
        <v>19</v>
      </c>
      <c r="B27" s="22">
        <v>10050102019</v>
      </c>
      <c r="C27" s="23" t="s">
        <v>40</v>
      </c>
      <c r="D27" s="25" t="s">
        <v>100</v>
      </c>
      <c r="E27" s="21">
        <v>97</v>
      </c>
      <c r="F27" s="21">
        <v>33</v>
      </c>
      <c r="G27" s="28">
        <f t="shared" si="0"/>
        <v>130</v>
      </c>
      <c r="H27" s="21">
        <v>30</v>
      </c>
      <c r="I27" s="21">
        <v>38</v>
      </c>
      <c r="J27" s="28">
        <f t="shared" si="1"/>
        <v>68</v>
      </c>
      <c r="K27" s="21">
        <v>35</v>
      </c>
      <c r="L27" s="21">
        <v>30</v>
      </c>
      <c r="M27" s="28">
        <f t="shared" si="2"/>
        <v>65</v>
      </c>
      <c r="N27" s="21">
        <v>30</v>
      </c>
      <c r="O27" s="21">
        <v>40</v>
      </c>
      <c r="P27" s="28">
        <f t="shared" si="3"/>
        <v>70</v>
      </c>
      <c r="Q27" s="21">
        <v>36</v>
      </c>
      <c r="R27" s="21">
        <v>25</v>
      </c>
      <c r="S27" s="28">
        <f t="shared" si="4"/>
        <v>61</v>
      </c>
      <c r="T27" s="21">
        <v>20</v>
      </c>
      <c r="U27" s="21">
        <v>18</v>
      </c>
      <c r="V27" s="28">
        <f t="shared" si="5"/>
        <v>38</v>
      </c>
      <c r="W27" s="21">
        <v>22</v>
      </c>
      <c r="X27" s="21">
        <v>19</v>
      </c>
      <c r="Y27" s="28">
        <f t="shared" si="6"/>
        <v>41</v>
      </c>
      <c r="Z27" s="21">
        <v>21</v>
      </c>
      <c r="AA27" s="21">
        <v>21</v>
      </c>
      <c r="AB27" s="28">
        <f t="shared" si="7"/>
        <v>42</v>
      </c>
      <c r="AC27" s="21">
        <v>21</v>
      </c>
      <c r="AD27" s="21">
        <v>23</v>
      </c>
      <c r="AE27" s="28">
        <f t="shared" si="8"/>
        <v>44</v>
      </c>
      <c r="AF27" s="17">
        <f t="shared" si="9"/>
        <v>559</v>
      </c>
      <c r="AG27" s="29">
        <f t="shared" si="10"/>
        <v>58.842105263157897</v>
      </c>
    </row>
    <row r="28" spans="1:33" x14ac:dyDescent="0.25">
      <c r="A28" s="21">
        <v>20</v>
      </c>
      <c r="B28" s="22">
        <v>10050102020</v>
      </c>
      <c r="C28" s="23" t="s">
        <v>41</v>
      </c>
      <c r="D28" s="25" t="s">
        <v>101</v>
      </c>
      <c r="E28" s="21">
        <v>69</v>
      </c>
      <c r="F28" s="21">
        <v>41</v>
      </c>
      <c r="G28" s="28">
        <f t="shared" si="0"/>
        <v>110</v>
      </c>
      <c r="H28" s="21">
        <v>68</v>
      </c>
      <c r="I28" s="21">
        <v>44</v>
      </c>
      <c r="J28" s="28">
        <f t="shared" si="1"/>
        <v>112</v>
      </c>
      <c r="K28" s="21">
        <v>50</v>
      </c>
      <c r="L28" s="21">
        <v>40</v>
      </c>
      <c r="M28" s="28">
        <f t="shared" si="2"/>
        <v>90</v>
      </c>
      <c r="N28" s="21">
        <v>49</v>
      </c>
      <c r="O28" s="21">
        <v>35</v>
      </c>
      <c r="P28" s="28">
        <f t="shared" si="3"/>
        <v>84</v>
      </c>
      <c r="Q28" s="21">
        <v>56</v>
      </c>
      <c r="R28" s="21">
        <v>40</v>
      </c>
      <c r="S28" s="28">
        <f t="shared" si="4"/>
        <v>96</v>
      </c>
      <c r="T28" s="21">
        <v>22</v>
      </c>
      <c r="U28" s="21">
        <v>22</v>
      </c>
      <c r="V28" s="28">
        <f t="shared" si="5"/>
        <v>44</v>
      </c>
      <c r="W28" s="21">
        <v>21</v>
      </c>
      <c r="X28" s="21">
        <v>23</v>
      </c>
      <c r="Y28" s="28">
        <f t="shared" si="6"/>
        <v>44</v>
      </c>
      <c r="Z28" s="21">
        <v>21</v>
      </c>
      <c r="AA28" s="21">
        <v>22</v>
      </c>
      <c r="AB28" s="28">
        <f t="shared" si="7"/>
        <v>43</v>
      </c>
      <c r="AC28" s="21">
        <v>23</v>
      </c>
      <c r="AD28" s="21">
        <v>21</v>
      </c>
      <c r="AE28" s="28">
        <f t="shared" si="8"/>
        <v>44</v>
      </c>
      <c r="AF28" s="17">
        <f t="shared" si="9"/>
        <v>667</v>
      </c>
      <c r="AG28" s="29">
        <f t="shared" si="10"/>
        <v>70.21052631578948</v>
      </c>
    </row>
    <row r="29" spans="1:33" x14ac:dyDescent="0.25">
      <c r="A29" s="21">
        <v>21</v>
      </c>
      <c r="B29" s="22">
        <v>10050102021</v>
      </c>
      <c r="C29" s="23" t="s">
        <v>42</v>
      </c>
      <c r="D29" s="25" t="s">
        <v>102</v>
      </c>
      <c r="E29" s="21">
        <v>62</v>
      </c>
      <c r="F29" s="21">
        <v>39</v>
      </c>
      <c r="G29" s="28">
        <f t="shared" si="0"/>
        <v>101</v>
      </c>
      <c r="H29" s="21">
        <v>74</v>
      </c>
      <c r="I29" s="21">
        <v>42</v>
      </c>
      <c r="J29" s="28">
        <f t="shared" si="1"/>
        <v>116</v>
      </c>
      <c r="K29" s="21">
        <v>35</v>
      </c>
      <c r="L29" s="21">
        <v>37</v>
      </c>
      <c r="M29" s="28">
        <f t="shared" si="2"/>
        <v>72</v>
      </c>
      <c r="N29" s="21">
        <v>43</v>
      </c>
      <c r="O29" s="21">
        <v>39</v>
      </c>
      <c r="P29" s="28">
        <f t="shared" si="3"/>
        <v>82</v>
      </c>
      <c r="Q29" s="21">
        <v>62</v>
      </c>
      <c r="R29" s="21">
        <v>31</v>
      </c>
      <c r="S29" s="28">
        <f t="shared" si="4"/>
        <v>93</v>
      </c>
      <c r="T29" s="21">
        <v>22</v>
      </c>
      <c r="U29" s="21">
        <v>22</v>
      </c>
      <c r="V29" s="28">
        <f t="shared" si="5"/>
        <v>44</v>
      </c>
      <c r="W29" s="21">
        <v>22</v>
      </c>
      <c r="X29" s="21">
        <v>22</v>
      </c>
      <c r="Y29" s="28">
        <f t="shared" si="6"/>
        <v>44</v>
      </c>
      <c r="Z29" s="21">
        <v>21</v>
      </c>
      <c r="AA29" s="21">
        <v>22</v>
      </c>
      <c r="AB29" s="28">
        <f t="shared" si="7"/>
        <v>43</v>
      </c>
      <c r="AC29" s="21">
        <v>21</v>
      </c>
      <c r="AD29" s="21">
        <v>23</v>
      </c>
      <c r="AE29" s="28">
        <f t="shared" si="8"/>
        <v>44</v>
      </c>
      <c r="AF29" s="17">
        <f t="shared" si="9"/>
        <v>639</v>
      </c>
      <c r="AG29" s="29">
        <f t="shared" si="10"/>
        <v>67.26315789473685</v>
      </c>
    </row>
    <row r="30" spans="1:33" x14ac:dyDescent="0.25">
      <c r="A30" s="21">
        <v>22</v>
      </c>
      <c r="B30" s="22">
        <v>10050102022</v>
      </c>
      <c r="C30" s="23" t="s">
        <v>43</v>
      </c>
      <c r="D30" s="25" t="s">
        <v>103</v>
      </c>
      <c r="E30" s="21">
        <v>47</v>
      </c>
      <c r="F30" s="21">
        <v>39</v>
      </c>
      <c r="G30" s="28">
        <f t="shared" si="0"/>
        <v>86</v>
      </c>
      <c r="H30" s="21">
        <v>66</v>
      </c>
      <c r="I30" s="21">
        <v>41</v>
      </c>
      <c r="J30" s="28">
        <f t="shared" si="1"/>
        <v>107</v>
      </c>
      <c r="K30" s="21">
        <v>56</v>
      </c>
      <c r="L30" s="21">
        <v>40</v>
      </c>
      <c r="M30" s="28">
        <f t="shared" si="2"/>
        <v>96</v>
      </c>
      <c r="N30" s="21">
        <v>40</v>
      </c>
      <c r="O30" s="21">
        <v>34</v>
      </c>
      <c r="P30" s="28">
        <f t="shared" si="3"/>
        <v>74</v>
      </c>
      <c r="Q30" s="21">
        <v>49</v>
      </c>
      <c r="R30" s="21">
        <v>36</v>
      </c>
      <c r="S30" s="28">
        <f t="shared" si="4"/>
        <v>85</v>
      </c>
      <c r="T30" s="21">
        <v>22</v>
      </c>
      <c r="U30" s="21">
        <v>21</v>
      </c>
      <c r="V30" s="28">
        <f t="shared" si="5"/>
        <v>43</v>
      </c>
      <c r="W30" s="21">
        <v>23</v>
      </c>
      <c r="X30" s="21">
        <v>24</v>
      </c>
      <c r="Y30" s="28">
        <f t="shared" si="6"/>
        <v>47</v>
      </c>
      <c r="Z30" s="21">
        <v>21</v>
      </c>
      <c r="AA30" s="21">
        <v>21</v>
      </c>
      <c r="AB30" s="28">
        <f t="shared" si="7"/>
        <v>42</v>
      </c>
      <c r="AC30" s="21">
        <v>24</v>
      </c>
      <c r="AD30" s="21">
        <v>21</v>
      </c>
      <c r="AE30" s="28">
        <f t="shared" si="8"/>
        <v>45</v>
      </c>
      <c r="AF30" s="17">
        <f t="shared" si="9"/>
        <v>625</v>
      </c>
      <c r="AG30" s="29">
        <f t="shared" si="10"/>
        <v>65.789473684210535</v>
      </c>
    </row>
    <row r="31" spans="1:33" x14ac:dyDescent="0.25">
      <c r="A31" s="21">
        <v>23</v>
      </c>
      <c r="B31" s="22">
        <v>10050102023</v>
      </c>
      <c r="C31" s="24" t="s">
        <v>44</v>
      </c>
      <c r="D31" s="27" t="s">
        <v>104</v>
      </c>
      <c r="E31" s="21">
        <v>37</v>
      </c>
      <c r="F31" s="21">
        <v>33</v>
      </c>
      <c r="G31" s="28">
        <f t="shared" si="0"/>
        <v>70</v>
      </c>
      <c r="H31" s="21">
        <v>61</v>
      </c>
      <c r="I31" s="21">
        <v>38</v>
      </c>
      <c r="J31" s="28">
        <f t="shared" si="1"/>
        <v>99</v>
      </c>
      <c r="K31" s="21">
        <v>40</v>
      </c>
      <c r="L31" s="21">
        <v>30</v>
      </c>
      <c r="M31" s="28">
        <f t="shared" si="2"/>
        <v>70</v>
      </c>
      <c r="N31" s="21">
        <v>41</v>
      </c>
      <c r="O31" s="21">
        <v>28</v>
      </c>
      <c r="P31" s="28">
        <f t="shared" si="3"/>
        <v>69</v>
      </c>
      <c r="Q31" s="21">
        <v>46</v>
      </c>
      <c r="R31" s="21">
        <v>25</v>
      </c>
      <c r="S31" s="28">
        <f t="shared" si="4"/>
        <v>71</v>
      </c>
      <c r="T31" s="21">
        <v>21</v>
      </c>
      <c r="U31" s="21">
        <v>22</v>
      </c>
      <c r="V31" s="28">
        <f t="shared" si="5"/>
        <v>43</v>
      </c>
      <c r="W31" s="21">
        <v>19</v>
      </c>
      <c r="X31" s="21">
        <v>19</v>
      </c>
      <c r="Y31" s="28">
        <f t="shared" si="6"/>
        <v>38</v>
      </c>
      <c r="Z31" s="21">
        <v>20</v>
      </c>
      <c r="AA31" s="21">
        <v>22</v>
      </c>
      <c r="AB31" s="28">
        <f t="shared" si="7"/>
        <v>42</v>
      </c>
      <c r="AC31" s="21">
        <v>18</v>
      </c>
      <c r="AD31" s="21">
        <v>20</v>
      </c>
      <c r="AE31" s="28">
        <f t="shared" si="8"/>
        <v>38</v>
      </c>
      <c r="AF31" s="17">
        <f t="shared" si="9"/>
        <v>540</v>
      </c>
      <c r="AG31" s="29">
        <f t="shared" si="10"/>
        <v>56.84210526315789</v>
      </c>
    </row>
    <row r="32" spans="1:33" x14ac:dyDescent="0.25">
      <c r="A32" s="21">
        <v>24</v>
      </c>
      <c r="B32" s="22">
        <v>10050102024</v>
      </c>
      <c r="C32" s="23" t="s">
        <v>45</v>
      </c>
      <c r="D32" s="25" t="s">
        <v>105</v>
      </c>
      <c r="E32" s="21">
        <v>73</v>
      </c>
      <c r="F32" s="21">
        <v>45</v>
      </c>
      <c r="G32" s="28">
        <f t="shared" si="0"/>
        <v>118</v>
      </c>
      <c r="H32" s="21">
        <v>68</v>
      </c>
      <c r="I32" s="21">
        <v>42</v>
      </c>
      <c r="J32" s="28">
        <f t="shared" si="1"/>
        <v>110</v>
      </c>
      <c r="K32" s="21">
        <v>39</v>
      </c>
      <c r="L32" s="21">
        <v>42</v>
      </c>
      <c r="M32" s="28">
        <f t="shared" si="2"/>
        <v>81</v>
      </c>
      <c r="N32" s="21">
        <v>49</v>
      </c>
      <c r="O32" s="21">
        <v>39</v>
      </c>
      <c r="P32" s="28">
        <f t="shared" si="3"/>
        <v>88</v>
      </c>
      <c r="Q32" s="21">
        <v>52</v>
      </c>
      <c r="R32" s="21">
        <v>39</v>
      </c>
      <c r="S32" s="28">
        <f t="shared" si="4"/>
        <v>91</v>
      </c>
      <c r="T32" s="21">
        <v>22</v>
      </c>
      <c r="U32" s="21">
        <v>22</v>
      </c>
      <c r="V32" s="28">
        <f t="shared" si="5"/>
        <v>44</v>
      </c>
      <c r="W32" s="21">
        <v>21</v>
      </c>
      <c r="X32" s="21">
        <v>23</v>
      </c>
      <c r="Y32" s="28">
        <f t="shared" si="6"/>
        <v>44</v>
      </c>
      <c r="Z32" s="21">
        <v>22</v>
      </c>
      <c r="AA32" s="21">
        <v>22</v>
      </c>
      <c r="AB32" s="28">
        <f t="shared" si="7"/>
        <v>44</v>
      </c>
      <c r="AC32" s="21">
        <v>20</v>
      </c>
      <c r="AD32" s="21">
        <v>23</v>
      </c>
      <c r="AE32" s="28">
        <f t="shared" si="8"/>
        <v>43</v>
      </c>
      <c r="AF32" s="17">
        <f t="shared" si="9"/>
        <v>663</v>
      </c>
      <c r="AG32" s="29">
        <f t="shared" si="10"/>
        <v>69.78947368421052</v>
      </c>
    </row>
    <row r="33" spans="1:33" x14ac:dyDescent="0.25">
      <c r="A33" s="21">
        <v>25</v>
      </c>
      <c r="B33" s="22">
        <v>10050102025</v>
      </c>
      <c r="C33" s="23" t="s">
        <v>46</v>
      </c>
      <c r="D33" s="25" t="s">
        <v>106</v>
      </c>
      <c r="E33" s="21">
        <v>67</v>
      </c>
      <c r="F33" s="21">
        <v>33</v>
      </c>
      <c r="G33" s="28">
        <f t="shared" si="0"/>
        <v>100</v>
      </c>
      <c r="H33" s="21">
        <v>56</v>
      </c>
      <c r="I33" s="21">
        <v>40</v>
      </c>
      <c r="J33" s="28">
        <f t="shared" si="1"/>
        <v>96</v>
      </c>
      <c r="K33" s="21">
        <v>30</v>
      </c>
      <c r="L33" s="21">
        <v>36</v>
      </c>
      <c r="M33" s="28">
        <f t="shared" si="2"/>
        <v>66</v>
      </c>
      <c r="N33" s="21">
        <v>40</v>
      </c>
      <c r="O33" s="21">
        <v>35</v>
      </c>
      <c r="P33" s="28">
        <f t="shared" si="3"/>
        <v>75</v>
      </c>
      <c r="Q33" s="21">
        <v>36</v>
      </c>
      <c r="R33" s="21">
        <v>30</v>
      </c>
      <c r="S33" s="28">
        <f t="shared" si="4"/>
        <v>66</v>
      </c>
      <c r="T33" s="21">
        <v>21</v>
      </c>
      <c r="U33" s="21">
        <v>22</v>
      </c>
      <c r="V33" s="28">
        <f t="shared" si="5"/>
        <v>43</v>
      </c>
      <c r="W33" s="21">
        <v>21</v>
      </c>
      <c r="X33" s="21">
        <v>22</v>
      </c>
      <c r="Y33" s="28">
        <f t="shared" si="6"/>
        <v>43</v>
      </c>
      <c r="Z33" s="21">
        <v>20</v>
      </c>
      <c r="AA33" s="21">
        <v>22</v>
      </c>
      <c r="AB33" s="28">
        <f t="shared" si="7"/>
        <v>42</v>
      </c>
      <c r="AC33" s="21">
        <v>20</v>
      </c>
      <c r="AD33" s="21">
        <v>21</v>
      </c>
      <c r="AE33" s="28">
        <f t="shared" si="8"/>
        <v>41</v>
      </c>
      <c r="AF33" s="17">
        <f t="shared" si="9"/>
        <v>572</v>
      </c>
      <c r="AG33" s="29">
        <f t="shared" si="10"/>
        <v>60.210526315789473</v>
      </c>
    </row>
    <row r="34" spans="1:33" x14ac:dyDescent="0.25">
      <c r="A34" s="21">
        <v>26</v>
      </c>
      <c r="B34" s="22">
        <v>10050102026</v>
      </c>
      <c r="C34" s="23" t="s">
        <v>47</v>
      </c>
      <c r="D34" s="25" t="s">
        <v>107</v>
      </c>
      <c r="E34" s="21">
        <v>69</v>
      </c>
      <c r="F34" s="21">
        <v>42</v>
      </c>
      <c r="G34" s="28">
        <f t="shared" si="0"/>
        <v>111</v>
      </c>
      <c r="H34" s="21">
        <v>60</v>
      </c>
      <c r="I34" s="21">
        <v>42</v>
      </c>
      <c r="J34" s="28">
        <f t="shared" si="1"/>
        <v>102</v>
      </c>
      <c r="K34" s="21">
        <v>42</v>
      </c>
      <c r="L34" s="21">
        <v>44</v>
      </c>
      <c r="M34" s="28">
        <f t="shared" si="2"/>
        <v>86</v>
      </c>
      <c r="N34" s="21">
        <v>49</v>
      </c>
      <c r="O34" s="21">
        <v>39</v>
      </c>
      <c r="P34" s="28">
        <f t="shared" si="3"/>
        <v>88</v>
      </c>
      <c r="Q34" s="21">
        <v>60</v>
      </c>
      <c r="R34" s="21">
        <v>37</v>
      </c>
      <c r="S34" s="28">
        <f t="shared" si="4"/>
        <v>97</v>
      </c>
      <c r="T34" s="21">
        <v>23</v>
      </c>
      <c r="U34" s="21">
        <v>24</v>
      </c>
      <c r="V34" s="28">
        <f t="shared" si="5"/>
        <v>47</v>
      </c>
      <c r="W34" s="21">
        <v>22</v>
      </c>
      <c r="X34" s="21">
        <v>23</v>
      </c>
      <c r="Y34" s="28">
        <f t="shared" si="6"/>
        <v>45</v>
      </c>
      <c r="Z34" s="21">
        <v>20</v>
      </c>
      <c r="AA34" s="21">
        <v>21</v>
      </c>
      <c r="AB34" s="28">
        <f t="shared" si="7"/>
        <v>41</v>
      </c>
      <c r="AC34" s="21">
        <v>22</v>
      </c>
      <c r="AD34" s="21">
        <v>23</v>
      </c>
      <c r="AE34" s="28">
        <f t="shared" si="8"/>
        <v>45</v>
      </c>
      <c r="AF34" s="17">
        <f t="shared" si="9"/>
        <v>662</v>
      </c>
      <c r="AG34" s="29">
        <f t="shared" si="10"/>
        <v>69.684210526315795</v>
      </c>
    </row>
    <row r="35" spans="1:33" x14ac:dyDescent="0.25">
      <c r="A35" s="21">
        <v>27</v>
      </c>
      <c r="B35" s="22">
        <v>10050102027</v>
      </c>
      <c r="C35" s="23" t="s">
        <v>48</v>
      </c>
      <c r="D35" s="25" t="s">
        <v>108</v>
      </c>
      <c r="E35" s="21">
        <v>41</v>
      </c>
      <c r="F35" s="21">
        <v>38</v>
      </c>
      <c r="G35" s="28">
        <f t="shared" si="0"/>
        <v>79</v>
      </c>
      <c r="H35" s="21">
        <v>61</v>
      </c>
      <c r="I35" s="21">
        <v>40</v>
      </c>
      <c r="J35" s="28">
        <f t="shared" si="1"/>
        <v>101</v>
      </c>
      <c r="K35" s="21">
        <v>30</v>
      </c>
      <c r="L35" s="21">
        <v>36</v>
      </c>
      <c r="M35" s="28">
        <f t="shared" si="2"/>
        <v>66</v>
      </c>
      <c r="N35" s="21">
        <v>51</v>
      </c>
      <c r="O35" s="21">
        <v>42</v>
      </c>
      <c r="P35" s="28">
        <f t="shared" si="3"/>
        <v>93</v>
      </c>
      <c r="Q35" s="21">
        <v>30</v>
      </c>
      <c r="R35" s="21">
        <v>30</v>
      </c>
      <c r="S35" s="28">
        <f t="shared" si="4"/>
        <v>60</v>
      </c>
      <c r="T35" s="21">
        <v>22</v>
      </c>
      <c r="U35" s="21">
        <v>22</v>
      </c>
      <c r="V35" s="28">
        <f t="shared" si="5"/>
        <v>44</v>
      </c>
      <c r="W35" s="21">
        <v>21</v>
      </c>
      <c r="X35" s="21">
        <v>20</v>
      </c>
      <c r="Y35" s="28">
        <f t="shared" si="6"/>
        <v>41</v>
      </c>
      <c r="Z35" s="21">
        <v>21</v>
      </c>
      <c r="AA35" s="21">
        <v>22</v>
      </c>
      <c r="AB35" s="28">
        <f t="shared" si="7"/>
        <v>43</v>
      </c>
      <c r="AC35" s="21">
        <v>20</v>
      </c>
      <c r="AD35" s="21">
        <v>23</v>
      </c>
      <c r="AE35" s="28">
        <f t="shared" si="8"/>
        <v>43</v>
      </c>
      <c r="AF35" s="17">
        <f t="shared" si="9"/>
        <v>570</v>
      </c>
      <c r="AG35" s="29">
        <f t="shared" si="10"/>
        <v>60</v>
      </c>
    </row>
    <row r="36" spans="1:33" x14ac:dyDescent="0.25">
      <c r="A36" s="21">
        <v>28</v>
      </c>
      <c r="B36" s="22">
        <v>10050102028</v>
      </c>
      <c r="C36" s="23" t="s">
        <v>49</v>
      </c>
      <c r="D36" s="25" t="s">
        <v>109</v>
      </c>
      <c r="E36" s="21">
        <v>67</v>
      </c>
      <c r="F36" s="21">
        <v>39</v>
      </c>
      <c r="G36" s="28">
        <f t="shared" si="0"/>
        <v>106</v>
      </c>
      <c r="H36" s="21">
        <v>54</v>
      </c>
      <c r="I36" s="21">
        <v>45</v>
      </c>
      <c r="J36" s="28">
        <f t="shared" si="1"/>
        <v>99</v>
      </c>
      <c r="K36" s="21">
        <v>44</v>
      </c>
      <c r="L36" s="21">
        <v>36</v>
      </c>
      <c r="M36" s="28">
        <f t="shared" si="2"/>
        <v>80</v>
      </c>
      <c r="N36" s="21">
        <v>44</v>
      </c>
      <c r="O36" s="21">
        <v>37</v>
      </c>
      <c r="P36" s="28">
        <f t="shared" si="3"/>
        <v>81</v>
      </c>
      <c r="Q36" s="21">
        <v>53</v>
      </c>
      <c r="R36" s="21">
        <v>39</v>
      </c>
      <c r="S36" s="28">
        <f t="shared" si="4"/>
        <v>92</v>
      </c>
      <c r="T36" s="21">
        <v>22</v>
      </c>
      <c r="U36" s="21">
        <v>21</v>
      </c>
      <c r="V36" s="28">
        <f t="shared" si="5"/>
        <v>43</v>
      </c>
      <c r="W36" s="21">
        <v>23</v>
      </c>
      <c r="X36" s="21">
        <v>23</v>
      </c>
      <c r="Y36" s="28">
        <f t="shared" si="6"/>
        <v>46</v>
      </c>
      <c r="Z36" s="21">
        <v>20</v>
      </c>
      <c r="AA36" s="21">
        <v>22</v>
      </c>
      <c r="AB36" s="28">
        <f t="shared" si="7"/>
        <v>42</v>
      </c>
      <c r="AC36" s="21">
        <v>21</v>
      </c>
      <c r="AD36" s="21">
        <v>22</v>
      </c>
      <c r="AE36" s="28">
        <f t="shared" si="8"/>
        <v>43</v>
      </c>
      <c r="AF36" s="17">
        <f t="shared" si="9"/>
        <v>632</v>
      </c>
      <c r="AG36" s="29">
        <f t="shared" si="10"/>
        <v>66.526315789473685</v>
      </c>
    </row>
    <row r="37" spans="1:33" x14ac:dyDescent="0.25">
      <c r="A37" s="21">
        <v>29</v>
      </c>
      <c r="B37" s="22">
        <v>10050102029</v>
      </c>
      <c r="C37" s="24" t="s">
        <v>50</v>
      </c>
      <c r="D37" s="27" t="s">
        <v>110</v>
      </c>
      <c r="E37" s="21">
        <v>55</v>
      </c>
      <c r="F37" s="21">
        <v>45</v>
      </c>
      <c r="G37" s="28">
        <f t="shared" si="0"/>
        <v>100</v>
      </c>
      <c r="H37" s="21">
        <v>56</v>
      </c>
      <c r="I37" s="21">
        <v>43</v>
      </c>
      <c r="J37" s="28">
        <f t="shared" si="1"/>
        <v>99</v>
      </c>
      <c r="K37" s="21">
        <v>64</v>
      </c>
      <c r="L37" s="21">
        <v>47</v>
      </c>
      <c r="M37" s="28">
        <f t="shared" si="2"/>
        <v>111</v>
      </c>
      <c r="N37" s="21">
        <v>46</v>
      </c>
      <c r="O37" s="21">
        <v>41</v>
      </c>
      <c r="P37" s="28">
        <f t="shared" si="3"/>
        <v>87</v>
      </c>
      <c r="Q37" s="21">
        <v>39</v>
      </c>
      <c r="R37" s="21">
        <v>44</v>
      </c>
      <c r="S37" s="28">
        <f t="shared" si="4"/>
        <v>83</v>
      </c>
      <c r="T37" s="21">
        <v>24</v>
      </c>
      <c r="U37" s="21">
        <v>24</v>
      </c>
      <c r="V37" s="28">
        <f t="shared" si="5"/>
        <v>48</v>
      </c>
      <c r="W37" s="21">
        <v>23</v>
      </c>
      <c r="X37" s="21">
        <v>23</v>
      </c>
      <c r="Y37" s="28">
        <f t="shared" si="6"/>
        <v>46</v>
      </c>
      <c r="Z37" s="21">
        <v>21</v>
      </c>
      <c r="AA37" s="21">
        <v>21</v>
      </c>
      <c r="AB37" s="28">
        <f t="shared" si="7"/>
        <v>42</v>
      </c>
      <c r="AC37" s="21">
        <v>23</v>
      </c>
      <c r="AD37" s="21">
        <v>23</v>
      </c>
      <c r="AE37" s="28">
        <f t="shared" si="8"/>
        <v>46</v>
      </c>
      <c r="AF37" s="17">
        <f t="shared" si="9"/>
        <v>662</v>
      </c>
      <c r="AG37" s="29">
        <f t="shared" si="10"/>
        <v>69.684210526315795</v>
      </c>
    </row>
    <row r="38" spans="1:33" x14ac:dyDescent="0.25">
      <c r="A38" s="21">
        <v>30</v>
      </c>
      <c r="B38" s="22">
        <v>10050102030</v>
      </c>
      <c r="C38" s="23" t="s">
        <v>51</v>
      </c>
      <c r="D38" s="25" t="s">
        <v>111</v>
      </c>
      <c r="E38" s="21">
        <v>57</v>
      </c>
      <c r="F38" s="21">
        <v>39</v>
      </c>
      <c r="G38" s="28">
        <f t="shared" si="0"/>
        <v>96</v>
      </c>
      <c r="H38" s="21">
        <v>63</v>
      </c>
      <c r="I38" s="21">
        <v>41</v>
      </c>
      <c r="J38" s="28">
        <f t="shared" si="1"/>
        <v>104</v>
      </c>
      <c r="K38" s="21">
        <v>45</v>
      </c>
      <c r="L38" s="21">
        <v>40</v>
      </c>
      <c r="M38" s="28">
        <f t="shared" si="2"/>
        <v>85</v>
      </c>
      <c r="N38" s="21">
        <v>41</v>
      </c>
      <c r="O38" s="21">
        <v>30</v>
      </c>
      <c r="P38" s="28">
        <f t="shared" si="3"/>
        <v>71</v>
      </c>
      <c r="Q38" s="21">
        <v>55</v>
      </c>
      <c r="R38" s="21">
        <v>37</v>
      </c>
      <c r="S38" s="28">
        <f t="shared" si="4"/>
        <v>92</v>
      </c>
      <c r="T38" s="21">
        <v>23</v>
      </c>
      <c r="U38" s="21">
        <v>22</v>
      </c>
      <c r="V38" s="28">
        <f t="shared" si="5"/>
        <v>45</v>
      </c>
      <c r="W38" s="21">
        <v>20</v>
      </c>
      <c r="X38" s="21">
        <v>21</v>
      </c>
      <c r="Y38" s="28">
        <f t="shared" si="6"/>
        <v>41</v>
      </c>
      <c r="Z38" s="21">
        <v>20</v>
      </c>
      <c r="AA38" s="21">
        <v>22</v>
      </c>
      <c r="AB38" s="28">
        <f t="shared" si="7"/>
        <v>42</v>
      </c>
      <c r="AC38" s="21">
        <v>22</v>
      </c>
      <c r="AD38" s="21">
        <v>20</v>
      </c>
      <c r="AE38" s="28">
        <f t="shared" si="8"/>
        <v>42</v>
      </c>
      <c r="AF38" s="17">
        <f t="shared" si="9"/>
        <v>618</v>
      </c>
      <c r="AG38" s="29">
        <f t="shared" si="10"/>
        <v>65.05263157894737</v>
      </c>
    </row>
    <row r="39" spans="1:33" x14ac:dyDescent="0.25">
      <c r="A39" s="21">
        <v>31</v>
      </c>
      <c r="B39" s="22">
        <v>10050102031</v>
      </c>
      <c r="C39" s="23" t="s">
        <v>52</v>
      </c>
      <c r="D39" s="25" t="s">
        <v>112</v>
      </c>
      <c r="E39" s="21">
        <v>30</v>
      </c>
      <c r="F39" s="21">
        <v>36</v>
      </c>
      <c r="G39" s="28">
        <f t="shared" si="0"/>
        <v>66</v>
      </c>
      <c r="H39" s="21">
        <v>65</v>
      </c>
      <c r="I39" s="21">
        <v>42</v>
      </c>
      <c r="J39" s="28">
        <f t="shared" si="1"/>
        <v>107</v>
      </c>
      <c r="K39" s="21">
        <v>33</v>
      </c>
      <c r="L39" s="21">
        <v>30</v>
      </c>
      <c r="M39" s="28">
        <f t="shared" si="2"/>
        <v>63</v>
      </c>
      <c r="N39" s="21">
        <v>48</v>
      </c>
      <c r="O39" s="21">
        <v>37</v>
      </c>
      <c r="P39" s="28">
        <f t="shared" si="3"/>
        <v>85</v>
      </c>
      <c r="Q39" s="21">
        <v>39</v>
      </c>
      <c r="R39" s="21">
        <v>30</v>
      </c>
      <c r="S39" s="28">
        <f t="shared" si="4"/>
        <v>69</v>
      </c>
      <c r="T39" s="21">
        <v>21</v>
      </c>
      <c r="U39" s="21">
        <v>23</v>
      </c>
      <c r="V39" s="28">
        <f t="shared" si="5"/>
        <v>44</v>
      </c>
      <c r="W39" s="21">
        <v>20</v>
      </c>
      <c r="X39" s="21">
        <v>20</v>
      </c>
      <c r="Y39" s="28">
        <f t="shared" si="6"/>
        <v>40</v>
      </c>
      <c r="Z39" s="21">
        <v>20</v>
      </c>
      <c r="AA39" s="21">
        <v>22</v>
      </c>
      <c r="AB39" s="28">
        <f t="shared" si="7"/>
        <v>42</v>
      </c>
      <c r="AC39" s="21">
        <v>21</v>
      </c>
      <c r="AD39" s="21">
        <v>22</v>
      </c>
      <c r="AE39" s="28">
        <f t="shared" si="8"/>
        <v>43</v>
      </c>
      <c r="AF39" s="17">
        <f t="shared" si="9"/>
        <v>559</v>
      </c>
      <c r="AG39" s="29">
        <f t="shared" si="10"/>
        <v>58.842105263157897</v>
      </c>
    </row>
    <row r="40" spans="1:33" x14ac:dyDescent="0.25">
      <c r="A40" s="21">
        <v>32</v>
      </c>
      <c r="B40" s="22">
        <v>10050102032</v>
      </c>
      <c r="C40" s="24" t="s">
        <v>53</v>
      </c>
      <c r="D40" s="27" t="s">
        <v>113</v>
      </c>
      <c r="E40" s="21">
        <v>89</v>
      </c>
      <c r="F40" s="21">
        <v>40</v>
      </c>
      <c r="G40" s="28">
        <f t="shared" si="0"/>
        <v>129</v>
      </c>
      <c r="H40" s="21">
        <v>49</v>
      </c>
      <c r="I40" s="21">
        <v>40</v>
      </c>
      <c r="J40" s="28">
        <f t="shared" si="1"/>
        <v>89</v>
      </c>
      <c r="K40" s="21">
        <v>42</v>
      </c>
      <c r="L40" s="21">
        <v>49</v>
      </c>
      <c r="M40" s="28">
        <f t="shared" si="2"/>
        <v>91</v>
      </c>
      <c r="N40" s="21">
        <v>48</v>
      </c>
      <c r="O40" s="21">
        <v>31</v>
      </c>
      <c r="P40" s="28">
        <f t="shared" si="3"/>
        <v>79</v>
      </c>
      <c r="Q40" s="21">
        <v>52</v>
      </c>
      <c r="R40" s="21">
        <v>37</v>
      </c>
      <c r="S40" s="28">
        <f t="shared" si="4"/>
        <v>89</v>
      </c>
      <c r="T40" s="21">
        <v>23</v>
      </c>
      <c r="U40" s="21">
        <v>23</v>
      </c>
      <c r="V40" s="28">
        <f t="shared" si="5"/>
        <v>46</v>
      </c>
      <c r="W40" s="21">
        <v>23</v>
      </c>
      <c r="X40" s="21">
        <v>24</v>
      </c>
      <c r="Y40" s="28">
        <f t="shared" si="6"/>
        <v>47</v>
      </c>
      <c r="Z40" s="21">
        <v>20</v>
      </c>
      <c r="AA40" s="21">
        <v>21</v>
      </c>
      <c r="AB40" s="28">
        <f t="shared" si="7"/>
        <v>41</v>
      </c>
      <c r="AC40" s="21">
        <v>23</v>
      </c>
      <c r="AD40" s="21">
        <v>20</v>
      </c>
      <c r="AE40" s="28">
        <f t="shared" si="8"/>
        <v>43</v>
      </c>
      <c r="AF40" s="17">
        <f t="shared" si="9"/>
        <v>654</v>
      </c>
      <c r="AG40" s="29">
        <f t="shared" si="10"/>
        <v>68.84210526315789</v>
      </c>
    </row>
    <row r="41" spans="1:33" x14ac:dyDescent="0.25">
      <c r="A41" s="21">
        <v>33</v>
      </c>
      <c r="B41" s="22">
        <v>10050102033</v>
      </c>
      <c r="C41" s="23" t="s">
        <v>54</v>
      </c>
      <c r="D41" s="25" t="s">
        <v>114</v>
      </c>
      <c r="E41" s="21">
        <v>47</v>
      </c>
      <c r="F41" s="21">
        <v>41</v>
      </c>
      <c r="G41" s="28">
        <f t="shared" si="0"/>
        <v>88</v>
      </c>
      <c r="H41" s="21">
        <v>64</v>
      </c>
      <c r="I41" s="21">
        <v>42</v>
      </c>
      <c r="J41" s="28">
        <f t="shared" si="1"/>
        <v>106</v>
      </c>
      <c r="K41" s="21">
        <v>45</v>
      </c>
      <c r="L41" s="21">
        <v>32</v>
      </c>
      <c r="M41" s="28">
        <f t="shared" si="2"/>
        <v>77</v>
      </c>
      <c r="N41" s="21">
        <v>51</v>
      </c>
      <c r="O41" s="21">
        <v>37</v>
      </c>
      <c r="P41" s="28">
        <f t="shared" si="3"/>
        <v>88</v>
      </c>
      <c r="Q41" s="21">
        <v>44</v>
      </c>
      <c r="R41" s="21">
        <v>31</v>
      </c>
      <c r="S41" s="28">
        <f t="shared" si="4"/>
        <v>75</v>
      </c>
      <c r="T41" s="21">
        <v>22</v>
      </c>
      <c r="U41" s="21">
        <v>22</v>
      </c>
      <c r="V41" s="28">
        <f t="shared" si="5"/>
        <v>44</v>
      </c>
      <c r="W41" s="21">
        <v>21</v>
      </c>
      <c r="X41" s="21">
        <v>22</v>
      </c>
      <c r="Y41" s="28">
        <f t="shared" si="6"/>
        <v>43</v>
      </c>
      <c r="Z41" s="21">
        <v>18</v>
      </c>
      <c r="AA41" s="21">
        <v>22</v>
      </c>
      <c r="AB41" s="28">
        <f t="shared" si="7"/>
        <v>40</v>
      </c>
      <c r="AC41" s="21">
        <v>21</v>
      </c>
      <c r="AD41" s="21">
        <v>21</v>
      </c>
      <c r="AE41" s="28">
        <f t="shared" si="8"/>
        <v>42</v>
      </c>
      <c r="AF41" s="17">
        <f t="shared" si="9"/>
        <v>603</v>
      </c>
      <c r="AG41" s="29">
        <f t="shared" si="10"/>
        <v>63.473684210526315</v>
      </c>
    </row>
    <row r="42" spans="1:33" x14ac:dyDescent="0.25">
      <c r="A42" s="21">
        <v>34</v>
      </c>
      <c r="B42" s="22">
        <v>10050102034</v>
      </c>
      <c r="C42" s="23" t="s">
        <v>55</v>
      </c>
      <c r="D42" s="25" t="s">
        <v>115</v>
      </c>
      <c r="E42" s="21">
        <v>64</v>
      </c>
      <c r="F42" s="21">
        <v>39</v>
      </c>
      <c r="G42" s="28">
        <f t="shared" si="0"/>
        <v>103</v>
      </c>
      <c r="H42" s="21">
        <v>60</v>
      </c>
      <c r="I42" s="21">
        <v>41</v>
      </c>
      <c r="J42" s="28">
        <f t="shared" si="1"/>
        <v>101</v>
      </c>
      <c r="K42" s="21">
        <v>42</v>
      </c>
      <c r="L42" s="21">
        <v>30</v>
      </c>
      <c r="M42" s="28">
        <f t="shared" si="2"/>
        <v>72</v>
      </c>
      <c r="N42" s="21">
        <v>35</v>
      </c>
      <c r="O42" s="21">
        <v>30</v>
      </c>
      <c r="P42" s="28">
        <f t="shared" si="3"/>
        <v>65</v>
      </c>
      <c r="Q42" s="21">
        <v>39</v>
      </c>
      <c r="R42" s="21">
        <v>25</v>
      </c>
      <c r="S42" s="28">
        <f t="shared" si="4"/>
        <v>64</v>
      </c>
      <c r="T42" s="21">
        <v>21</v>
      </c>
      <c r="U42" s="21">
        <v>19</v>
      </c>
      <c r="V42" s="28">
        <f t="shared" si="5"/>
        <v>40</v>
      </c>
      <c r="W42" s="21">
        <v>19</v>
      </c>
      <c r="X42" s="21">
        <v>21</v>
      </c>
      <c r="Y42" s="28">
        <f t="shared" si="6"/>
        <v>40</v>
      </c>
      <c r="Z42" s="21">
        <v>20</v>
      </c>
      <c r="AA42" s="21">
        <v>22</v>
      </c>
      <c r="AB42" s="28">
        <f t="shared" si="7"/>
        <v>42</v>
      </c>
      <c r="AC42" s="21">
        <v>18</v>
      </c>
      <c r="AD42" s="21">
        <v>20</v>
      </c>
      <c r="AE42" s="28">
        <f t="shared" si="8"/>
        <v>38</v>
      </c>
      <c r="AF42" s="17">
        <f t="shared" si="9"/>
        <v>565</v>
      </c>
      <c r="AG42" s="29">
        <f t="shared" si="10"/>
        <v>59.473684210526315</v>
      </c>
    </row>
    <row r="43" spans="1:33" x14ac:dyDescent="0.25">
      <c r="A43" s="21">
        <v>35</v>
      </c>
      <c r="B43" s="22">
        <v>10050102035</v>
      </c>
      <c r="C43" s="24" t="s">
        <v>56</v>
      </c>
      <c r="D43" s="27" t="s">
        <v>116</v>
      </c>
      <c r="E43" s="21">
        <v>30</v>
      </c>
      <c r="F43" s="21">
        <v>39</v>
      </c>
      <c r="G43" s="28">
        <f t="shared" si="0"/>
        <v>69</v>
      </c>
      <c r="H43" s="21">
        <v>67</v>
      </c>
      <c r="I43" s="21">
        <v>43</v>
      </c>
      <c r="J43" s="28">
        <f t="shared" si="1"/>
        <v>110</v>
      </c>
      <c r="K43" s="21">
        <v>30</v>
      </c>
      <c r="L43" s="21">
        <v>37</v>
      </c>
      <c r="M43" s="28">
        <f t="shared" si="2"/>
        <v>67</v>
      </c>
      <c r="N43" s="21">
        <v>33</v>
      </c>
      <c r="O43" s="21">
        <v>39</v>
      </c>
      <c r="P43" s="28">
        <f t="shared" si="3"/>
        <v>72</v>
      </c>
      <c r="Q43" s="21">
        <v>47</v>
      </c>
      <c r="R43" s="21">
        <v>33</v>
      </c>
      <c r="S43" s="28">
        <f t="shared" si="4"/>
        <v>80</v>
      </c>
      <c r="T43" s="21">
        <v>21</v>
      </c>
      <c r="U43" s="21">
        <v>21</v>
      </c>
      <c r="V43" s="28">
        <f t="shared" si="5"/>
        <v>42</v>
      </c>
      <c r="W43" s="21">
        <v>21</v>
      </c>
      <c r="X43" s="21">
        <v>22</v>
      </c>
      <c r="Y43" s="28">
        <f t="shared" si="6"/>
        <v>43</v>
      </c>
      <c r="Z43" s="21">
        <v>21</v>
      </c>
      <c r="AA43" s="21">
        <v>22</v>
      </c>
      <c r="AB43" s="28">
        <f t="shared" si="7"/>
        <v>43</v>
      </c>
      <c r="AC43" s="21">
        <v>18</v>
      </c>
      <c r="AD43" s="21">
        <v>23</v>
      </c>
      <c r="AE43" s="28">
        <f t="shared" si="8"/>
        <v>41</v>
      </c>
      <c r="AF43" s="17">
        <f t="shared" si="9"/>
        <v>567</v>
      </c>
      <c r="AG43" s="29">
        <f t="shared" si="10"/>
        <v>59.68421052631578</v>
      </c>
    </row>
    <row r="44" spans="1:33" x14ac:dyDescent="0.25">
      <c r="A44" s="21">
        <v>36</v>
      </c>
      <c r="B44" s="22">
        <v>10050102036</v>
      </c>
      <c r="C44" s="23" t="s">
        <v>57</v>
      </c>
      <c r="D44" s="25" t="s">
        <v>97</v>
      </c>
      <c r="E44" s="21">
        <v>34</v>
      </c>
      <c r="F44" s="21">
        <v>38</v>
      </c>
      <c r="G44" s="28">
        <f t="shared" si="0"/>
        <v>72</v>
      </c>
      <c r="H44" s="21">
        <v>43</v>
      </c>
      <c r="I44" s="21">
        <v>38</v>
      </c>
      <c r="J44" s="28">
        <f t="shared" si="1"/>
        <v>81</v>
      </c>
      <c r="K44" s="21">
        <v>30</v>
      </c>
      <c r="L44" s="21">
        <v>30</v>
      </c>
      <c r="M44" s="28">
        <f t="shared" si="2"/>
        <v>60</v>
      </c>
      <c r="N44" s="21">
        <v>36</v>
      </c>
      <c r="O44" s="21">
        <v>39</v>
      </c>
      <c r="P44" s="28">
        <f t="shared" si="3"/>
        <v>75</v>
      </c>
      <c r="Q44" s="21">
        <v>34</v>
      </c>
      <c r="R44" s="21">
        <v>38</v>
      </c>
      <c r="S44" s="28">
        <f t="shared" si="4"/>
        <v>72</v>
      </c>
      <c r="T44" s="21">
        <v>20</v>
      </c>
      <c r="U44" s="21">
        <v>20</v>
      </c>
      <c r="V44" s="28">
        <f t="shared" si="5"/>
        <v>40</v>
      </c>
      <c r="W44" s="21">
        <v>22</v>
      </c>
      <c r="X44" s="21">
        <v>18</v>
      </c>
      <c r="Y44" s="28">
        <f t="shared" si="6"/>
        <v>40</v>
      </c>
      <c r="Z44" s="21">
        <v>22</v>
      </c>
      <c r="AA44" s="21">
        <v>21</v>
      </c>
      <c r="AB44" s="28">
        <f t="shared" si="7"/>
        <v>43</v>
      </c>
      <c r="AC44" s="21">
        <v>21</v>
      </c>
      <c r="AD44" s="21">
        <v>23</v>
      </c>
      <c r="AE44" s="28">
        <f t="shared" si="8"/>
        <v>44</v>
      </c>
      <c r="AF44" s="17">
        <f t="shared" si="9"/>
        <v>527</v>
      </c>
      <c r="AG44" s="29">
        <f t="shared" si="10"/>
        <v>55.473684210526322</v>
      </c>
    </row>
    <row r="45" spans="1:33" x14ac:dyDescent="0.25">
      <c r="A45" s="21">
        <v>37</v>
      </c>
      <c r="B45" s="22">
        <v>10050102037</v>
      </c>
      <c r="C45" s="24" t="s">
        <v>58</v>
      </c>
      <c r="D45" s="27" t="s">
        <v>117</v>
      </c>
      <c r="E45" s="21">
        <v>56</v>
      </c>
      <c r="F45" s="21">
        <v>40</v>
      </c>
      <c r="G45" s="28">
        <f t="shared" si="0"/>
        <v>96</v>
      </c>
      <c r="H45" s="21">
        <v>68</v>
      </c>
      <c r="I45" s="21">
        <v>44</v>
      </c>
      <c r="J45" s="28">
        <f t="shared" si="1"/>
        <v>112</v>
      </c>
      <c r="K45" s="21">
        <v>42</v>
      </c>
      <c r="L45" s="21">
        <v>34</v>
      </c>
      <c r="M45" s="28">
        <f t="shared" si="2"/>
        <v>76</v>
      </c>
      <c r="N45" s="21">
        <v>32</v>
      </c>
      <c r="O45" s="21">
        <v>42</v>
      </c>
      <c r="P45" s="28">
        <f t="shared" si="3"/>
        <v>74</v>
      </c>
      <c r="Q45" s="21">
        <v>56</v>
      </c>
      <c r="R45" s="21">
        <v>39</v>
      </c>
      <c r="S45" s="28">
        <f t="shared" si="4"/>
        <v>95</v>
      </c>
      <c r="T45" s="21">
        <v>21</v>
      </c>
      <c r="U45" s="21">
        <v>21</v>
      </c>
      <c r="V45" s="28">
        <f t="shared" si="5"/>
        <v>42</v>
      </c>
      <c r="W45" s="21">
        <v>23</v>
      </c>
      <c r="X45" s="21">
        <v>22</v>
      </c>
      <c r="Y45" s="28">
        <f t="shared" si="6"/>
        <v>45</v>
      </c>
      <c r="Z45" s="21">
        <v>20</v>
      </c>
      <c r="AA45" s="21">
        <v>21</v>
      </c>
      <c r="AB45" s="28">
        <f t="shared" si="7"/>
        <v>41</v>
      </c>
      <c r="AC45" s="21">
        <v>23</v>
      </c>
      <c r="AD45" s="21">
        <v>23</v>
      </c>
      <c r="AE45" s="28">
        <f t="shared" si="8"/>
        <v>46</v>
      </c>
      <c r="AF45" s="17">
        <f t="shared" si="9"/>
        <v>627</v>
      </c>
      <c r="AG45" s="29">
        <f t="shared" si="10"/>
        <v>66</v>
      </c>
    </row>
    <row r="46" spans="1:33" x14ac:dyDescent="0.25">
      <c r="A46" s="21">
        <v>38</v>
      </c>
      <c r="B46" s="22">
        <v>10050102038</v>
      </c>
      <c r="C46" s="23" t="s">
        <v>59</v>
      </c>
      <c r="D46" s="25" t="s">
        <v>118</v>
      </c>
      <c r="E46" s="21">
        <v>78</v>
      </c>
      <c r="F46" s="21">
        <v>43</v>
      </c>
      <c r="G46" s="28">
        <f t="shared" si="0"/>
        <v>121</v>
      </c>
      <c r="H46" s="21">
        <v>56</v>
      </c>
      <c r="I46" s="21">
        <v>42</v>
      </c>
      <c r="J46" s="28">
        <f t="shared" si="1"/>
        <v>98</v>
      </c>
      <c r="K46" s="21">
        <v>45</v>
      </c>
      <c r="L46" s="21">
        <v>40</v>
      </c>
      <c r="M46" s="28">
        <f t="shared" si="2"/>
        <v>85</v>
      </c>
      <c r="N46" s="21">
        <v>45</v>
      </c>
      <c r="O46" s="21">
        <v>40</v>
      </c>
      <c r="P46" s="28">
        <f t="shared" si="3"/>
        <v>85</v>
      </c>
      <c r="Q46" s="21">
        <v>52</v>
      </c>
      <c r="R46" s="21">
        <v>35</v>
      </c>
      <c r="S46" s="28">
        <f t="shared" si="4"/>
        <v>87</v>
      </c>
      <c r="T46" s="21">
        <v>22</v>
      </c>
      <c r="U46" s="21">
        <v>22</v>
      </c>
      <c r="V46" s="28">
        <f t="shared" si="5"/>
        <v>44</v>
      </c>
      <c r="W46" s="21">
        <v>21</v>
      </c>
      <c r="X46" s="21">
        <v>24</v>
      </c>
      <c r="Y46" s="28">
        <f t="shared" si="6"/>
        <v>45</v>
      </c>
      <c r="Z46" s="21">
        <v>22</v>
      </c>
      <c r="AA46" s="21">
        <v>22</v>
      </c>
      <c r="AB46" s="28">
        <f t="shared" si="7"/>
        <v>44</v>
      </c>
      <c r="AC46" s="21">
        <v>21</v>
      </c>
      <c r="AD46" s="21">
        <v>23</v>
      </c>
      <c r="AE46" s="28">
        <f t="shared" si="8"/>
        <v>44</v>
      </c>
      <c r="AF46" s="17">
        <f t="shared" si="9"/>
        <v>653</v>
      </c>
      <c r="AG46" s="29">
        <f t="shared" si="10"/>
        <v>68.736842105263165</v>
      </c>
    </row>
    <row r="47" spans="1:33" x14ac:dyDescent="0.25">
      <c r="A47" s="21">
        <v>39</v>
      </c>
      <c r="B47" s="22">
        <v>10050102039</v>
      </c>
      <c r="C47" s="23" t="s">
        <v>60</v>
      </c>
      <c r="D47" s="25" t="s">
        <v>119</v>
      </c>
      <c r="E47" s="21">
        <v>48</v>
      </c>
      <c r="F47" s="21">
        <v>40</v>
      </c>
      <c r="G47" s="28">
        <f t="shared" si="0"/>
        <v>88</v>
      </c>
      <c r="H47" s="21">
        <v>56</v>
      </c>
      <c r="I47" s="21">
        <v>43</v>
      </c>
      <c r="J47" s="28">
        <f t="shared" si="1"/>
        <v>99</v>
      </c>
      <c r="K47" s="21">
        <v>38</v>
      </c>
      <c r="L47" s="21">
        <v>34</v>
      </c>
      <c r="M47" s="28">
        <f t="shared" si="2"/>
        <v>72</v>
      </c>
      <c r="N47" s="21">
        <v>42</v>
      </c>
      <c r="O47" s="21">
        <v>37</v>
      </c>
      <c r="P47" s="28">
        <f t="shared" si="3"/>
        <v>79</v>
      </c>
      <c r="Q47" s="21">
        <v>44</v>
      </c>
      <c r="R47" s="21">
        <v>33</v>
      </c>
      <c r="S47" s="28">
        <f t="shared" si="4"/>
        <v>77</v>
      </c>
      <c r="T47" s="21">
        <v>22</v>
      </c>
      <c r="U47" s="21">
        <v>22</v>
      </c>
      <c r="V47" s="28">
        <f t="shared" si="5"/>
        <v>44</v>
      </c>
      <c r="W47" s="21">
        <v>23</v>
      </c>
      <c r="X47" s="21">
        <v>23</v>
      </c>
      <c r="Y47" s="28">
        <f t="shared" si="6"/>
        <v>46</v>
      </c>
      <c r="Z47" s="21">
        <v>21</v>
      </c>
      <c r="AA47" s="21">
        <v>21</v>
      </c>
      <c r="AB47" s="28">
        <f t="shared" si="7"/>
        <v>42</v>
      </c>
      <c r="AC47" s="21">
        <v>20</v>
      </c>
      <c r="AD47" s="21">
        <v>22</v>
      </c>
      <c r="AE47" s="28">
        <f t="shared" si="8"/>
        <v>42</v>
      </c>
      <c r="AF47" s="17">
        <f t="shared" si="9"/>
        <v>589</v>
      </c>
      <c r="AG47" s="29">
        <f t="shared" si="10"/>
        <v>62</v>
      </c>
    </row>
    <row r="48" spans="1:33" x14ac:dyDescent="0.25">
      <c r="A48" s="21">
        <v>40</v>
      </c>
      <c r="B48" s="22">
        <v>10050102040</v>
      </c>
      <c r="C48" s="23" t="s">
        <v>61</v>
      </c>
      <c r="D48" s="25" t="s">
        <v>120</v>
      </c>
      <c r="E48" s="21">
        <v>61</v>
      </c>
      <c r="F48" s="21">
        <v>40</v>
      </c>
      <c r="G48" s="28">
        <f t="shared" si="0"/>
        <v>101</v>
      </c>
      <c r="H48" s="21">
        <v>61</v>
      </c>
      <c r="I48" s="21">
        <v>41</v>
      </c>
      <c r="J48" s="28">
        <f t="shared" si="1"/>
        <v>102</v>
      </c>
      <c r="K48" s="21">
        <v>47</v>
      </c>
      <c r="L48" s="21">
        <v>45</v>
      </c>
      <c r="M48" s="28">
        <f t="shared" si="2"/>
        <v>92</v>
      </c>
      <c r="N48" s="21">
        <v>58</v>
      </c>
      <c r="O48" s="21">
        <v>37</v>
      </c>
      <c r="P48" s="28">
        <f t="shared" si="3"/>
        <v>95</v>
      </c>
      <c r="Q48" s="21">
        <v>58</v>
      </c>
      <c r="R48" s="21">
        <v>40</v>
      </c>
      <c r="S48" s="28">
        <f t="shared" si="4"/>
        <v>98</v>
      </c>
      <c r="T48" s="21">
        <v>23</v>
      </c>
      <c r="U48" s="21">
        <v>22</v>
      </c>
      <c r="V48" s="28">
        <f t="shared" si="5"/>
        <v>45</v>
      </c>
      <c r="W48" s="21">
        <v>22</v>
      </c>
      <c r="X48" s="21">
        <v>22</v>
      </c>
      <c r="Y48" s="28">
        <f t="shared" si="6"/>
        <v>44</v>
      </c>
      <c r="Z48" s="21">
        <v>21</v>
      </c>
      <c r="AA48" s="21">
        <v>21</v>
      </c>
      <c r="AB48" s="28">
        <f t="shared" si="7"/>
        <v>42</v>
      </c>
      <c r="AC48" s="21">
        <v>19</v>
      </c>
      <c r="AD48" s="21">
        <v>22</v>
      </c>
      <c r="AE48" s="28">
        <f t="shared" si="8"/>
        <v>41</v>
      </c>
      <c r="AF48" s="17">
        <f t="shared" si="9"/>
        <v>660</v>
      </c>
      <c r="AG48" s="29">
        <f t="shared" si="10"/>
        <v>69.473684210526315</v>
      </c>
    </row>
    <row r="49" spans="1:33" x14ac:dyDescent="0.25">
      <c r="A49" s="21">
        <v>41</v>
      </c>
      <c r="B49" s="22">
        <v>10050102041</v>
      </c>
      <c r="C49" s="23" t="s">
        <v>62</v>
      </c>
      <c r="D49" s="25" t="s">
        <v>121</v>
      </c>
      <c r="E49" s="21">
        <v>78</v>
      </c>
      <c r="F49" s="21">
        <v>41</v>
      </c>
      <c r="G49" s="28">
        <f t="shared" si="0"/>
        <v>119</v>
      </c>
      <c r="H49" s="21">
        <v>54</v>
      </c>
      <c r="I49" s="21">
        <v>40</v>
      </c>
      <c r="J49" s="28">
        <f t="shared" si="1"/>
        <v>94</v>
      </c>
      <c r="K49" s="21">
        <v>46</v>
      </c>
      <c r="L49" s="21">
        <v>41</v>
      </c>
      <c r="M49" s="28">
        <f t="shared" si="2"/>
        <v>87</v>
      </c>
      <c r="N49" s="21">
        <v>45</v>
      </c>
      <c r="O49" s="21">
        <v>40</v>
      </c>
      <c r="P49" s="28">
        <f t="shared" si="3"/>
        <v>85</v>
      </c>
      <c r="Q49" s="21">
        <v>45</v>
      </c>
      <c r="R49" s="21">
        <v>32</v>
      </c>
      <c r="S49" s="28">
        <f t="shared" si="4"/>
        <v>77</v>
      </c>
      <c r="T49" s="21">
        <v>20</v>
      </c>
      <c r="U49" s="21">
        <v>21</v>
      </c>
      <c r="V49" s="28">
        <f t="shared" si="5"/>
        <v>41</v>
      </c>
      <c r="W49" s="21">
        <v>21</v>
      </c>
      <c r="X49" s="21">
        <v>22</v>
      </c>
      <c r="Y49" s="28">
        <f t="shared" si="6"/>
        <v>43</v>
      </c>
      <c r="Z49" s="21">
        <v>20</v>
      </c>
      <c r="AA49" s="21">
        <v>21</v>
      </c>
      <c r="AB49" s="28">
        <f t="shared" si="7"/>
        <v>41</v>
      </c>
      <c r="AC49" s="21">
        <v>22</v>
      </c>
      <c r="AD49" s="21">
        <v>23</v>
      </c>
      <c r="AE49" s="28">
        <f t="shared" si="8"/>
        <v>45</v>
      </c>
      <c r="AF49" s="17">
        <f t="shared" si="9"/>
        <v>632</v>
      </c>
      <c r="AG49" s="29">
        <f t="shared" si="10"/>
        <v>66.526315789473685</v>
      </c>
    </row>
    <row r="50" spans="1:33" x14ac:dyDescent="0.25">
      <c r="A50" s="21">
        <v>42</v>
      </c>
      <c r="B50" s="22">
        <v>10050102042</v>
      </c>
      <c r="C50" s="23" t="s">
        <v>63</v>
      </c>
      <c r="D50" s="25" t="s">
        <v>122</v>
      </c>
      <c r="E50" s="21">
        <v>97</v>
      </c>
      <c r="F50" s="21">
        <v>33</v>
      </c>
      <c r="G50" s="28">
        <f t="shared" si="0"/>
        <v>130</v>
      </c>
      <c r="H50" s="21">
        <v>31</v>
      </c>
      <c r="I50" s="21">
        <v>36</v>
      </c>
      <c r="J50" s="28">
        <f t="shared" si="1"/>
        <v>67</v>
      </c>
      <c r="K50" s="21">
        <v>34</v>
      </c>
      <c r="L50" s="21">
        <v>26</v>
      </c>
      <c r="M50" s="28">
        <f t="shared" si="2"/>
        <v>60</v>
      </c>
      <c r="N50" s="21">
        <v>30</v>
      </c>
      <c r="O50" s="21">
        <v>33</v>
      </c>
      <c r="P50" s="28">
        <f t="shared" si="3"/>
        <v>63</v>
      </c>
      <c r="Q50" s="21">
        <v>30</v>
      </c>
      <c r="R50" s="21">
        <v>30</v>
      </c>
      <c r="S50" s="28">
        <f t="shared" si="4"/>
        <v>60</v>
      </c>
      <c r="T50" s="21">
        <v>20</v>
      </c>
      <c r="U50" s="21">
        <v>22</v>
      </c>
      <c r="V50" s="28">
        <f t="shared" si="5"/>
        <v>42</v>
      </c>
      <c r="W50" s="21">
        <v>20</v>
      </c>
      <c r="X50" s="21">
        <v>23</v>
      </c>
      <c r="Y50" s="28">
        <f t="shared" si="6"/>
        <v>43</v>
      </c>
      <c r="Z50" s="21">
        <v>20</v>
      </c>
      <c r="AA50" s="21">
        <v>21</v>
      </c>
      <c r="AB50" s="28">
        <f t="shared" si="7"/>
        <v>41</v>
      </c>
      <c r="AC50" s="21">
        <v>20</v>
      </c>
      <c r="AD50" s="21">
        <v>21</v>
      </c>
      <c r="AE50" s="28">
        <f t="shared" si="8"/>
        <v>41</v>
      </c>
      <c r="AF50" s="17">
        <f t="shared" si="9"/>
        <v>547</v>
      </c>
      <c r="AG50" s="29">
        <f t="shared" si="10"/>
        <v>57.578947368421055</v>
      </c>
    </row>
    <row r="51" spans="1:33" x14ac:dyDescent="0.25">
      <c r="A51" s="21">
        <v>43</v>
      </c>
      <c r="B51" s="22">
        <v>10050102043</v>
      </c>
      <c r="C51" s="23" t="s">
        <v>64</v>
      </c>
      <c r="D51" s="25" t="s">
        <v>123</v>
      </c>
      <c r="E51" s="21">
        <v>20</v>
      </c>
      <c r="F51" s="21">
        <v>36</v>
      </c>
      <c r="G51" s="28">
        <f t="shared" si="0"/>
        <v>56</v>
      </c>
      <c r="H51" s="21">
        <v>57</v>
      </c>
      <c r="I51" s="21">
        <v>46</v>
      </c>
      <c r="J51" s="28">
        <f t="shared" si="1"/>
        <v>103</v>
      </c>
      <c r="K51" s="21">
        <v>25</v>
      </c>
      <c r="L51" s="21">
        <v>32</v>
      </c>
      <c r="M51" s="28">
        <f t="shared" si="2"/>
        <v>57</v>
      </c>
      <c r="N51" s="21">
        <v>30</v>
      </c>
      <c r="O51" s="21">
        <v>33</v>
      </c>
      <c r="P51" s="28">
        <f t="shared" si="3"/>
        <v>63</v>
      </c>
      <c r="Q51" s="21">
        <v>38</v>
      </c>
      <c r="R51" s="21">
        <v>43</v>
      </c>
      <c r="S51" s="28">
        <f t="shared" si="4"/>
        <v>81</v>
      </c>
      <c r="T51" s="21">
        <v>22</v>
      </c>
      <c r="U51" s="21">
        <v>22</v>
      </c>
      <c r="V51" s="28">
        <f t="shared" si="5"/>
        <v>44</v>
      </c>
      <c r="W51" s="21">
        <v>22</v>
      </c>
      <c r="X51" s="21">
        <v>23</v>
      </c>
      <c r="Y51" s="28">
        <f t="shared" si="6"/>
        <v>45</v>
      </c>
      <c r="Z51" s="21">
        <v>21</v>
      </c>
      <c r="AA51" s="21">
        <v>21</v>
      </c>
      <c r="AB51" s="28">
        <f t="shared" si="7"/>
        <v>42</v>
      </c>
      <c r="AC51" s="21">
        <v>23</v>
      </c>
      <c r="AD51" s="21">
        <v>21</v>
      </c>
      <c r="AE51" s="28">
        <f t="shared" si="8"/>
        <v>44</v>
      </c>
      <c r="AF51" s="17">
        <f t="shared" si="9"/>
        <v>535</v>
      </c>
      <c r="AG51" s="29">
        <f t="shared" si="10"/>
        <v>56.315789473684205</v>
      </c>
    </row>
    <row r="52" spans="1:33" x14ac:dyDescent="0.25">
      <c r="A52" s="21">
        <v>44</v>
      </c>
      <c r="B52" s="22">
        <v>10050102044</v>
      </c>
      <c r="C52" s="23" t="s">
        <v>65</v>
      </c>
      <c r="D52" s="25" t="s">
        <v>124</v>
      </c>
      <c r="E52" s="21">
        <v>37</v>
      </c>
      <c r="F52" s="21">
        <v>38</v>
      </c>
      <c r="G52" s="28">
        <f t="shared" si="0"/>
        <v>75</v>
      </c>
      <c r="H52" s="21">
        <v>64</v>
      </c>
      <c r="I52" s="21">
        <v>42</v>
      </c>
      <c r="J52" s="28">
        <f t="shared" si="1"/>
        <v>106</v>
      </c>
      <c r="K52" s="21">
        <v>38</v>
      </c>
      <c r="L52" s="21">
        <v>33</v>
      </c>
      <c r="M52" s="28">
        <f t="shared" si="2"/>
        <v>71</v>
      </c>
      <c r="N52" s="21">
        <v>44</v>
      </c>
      <c r="O52" s="21">
        <v>42</v>
      </c>
      <c r="P52" s="28">
        <f t="shared" si="3"/>
        <v>86</v>
      </c>
      <c r="Q52" s="21">
        <v>44</v>
      </c>
      <c r="R52" s="21">
        <v>35</v>
      </c>
      <c r="S52" s="28">
        <f t="shared" si="4"/>
        <v>79</v>
      </c>
      <c r="T52" s="21">
        <v>23</v>
      </c>
      <c r="U52" s="21">
        <v>22</v>
      </c>
      <c r="V52" s="28">
        <f t="shared" si="5"/>
        <v>45</v>
      </c>
      <c r="W52" s="21">
        <v>21</v>
      </c>
      <c r="X52" s="21">
        <v>23</v>
      </c>
      <c r="Y52" s="28">
        <f t="shared" si="6"/>
        <v>44</v>
      </c>
      <c r="Z52" s="21">
        <v>20</v>
      </c>
      <c r="AA52" s="21">
        <v>22</v>
      </c>
      <c r="AB52" s="28">
        <f t="shared" si="7"/>
        <v>42</v>
      </c>
      <c r="AC52" s="21">
        <v>21</v>
      </c>
      <c r="AD52" s="21">
        <v>23</v>
      </c>
      <c r="AE52" s="28">
        <f t="shared" si="8"/>
        <v>44</v>
      </c>
      <c r="AF52" s="17">
        <f t="shared" si="9"/>
        <v>592</v>
      </c>
      <c r="AG52" s="29">
        <f t="shared" si="10"/>
        <v>62.315789473684212</v>
      </c>
    </row>
    <row r="53" spans="1:33" x14ac:dyDescent="0.25">
      <c r="A53" s="21">
        <v>45</v>
      </c>
      <c r="B53" s="22">
        <v>10050102045</v>
      </c>
      <c r="C53" s="23" t="s">
        <v>143</v>
      </c>
      <c r="D53" s="25" t="s">
        <v>125</v>
      </c>
      <c r="E53" s="21"/>
      <c r="F53" s="21">
        <v>33</v>
      </c>
      <c r="G53" s="28">
        <f t="shared" si="0"/>
        <v>33</v>
      </c>
      <c r="H53" s="21"/>
      <c r="I53" s="21">
        <v>41</v>
      </c>
      <c r="J53" s="28">
        <f t="shared" si="1"/>
        <v>41</v>
      </c>
      <c r="K53" s="21"/>
      <c r="L53" s="21">
        <v>30</v>
      </c>
      <c r="M53" s="28">
        <f t="shared" si="2"/>
        <v>30</v>
      </c>
      <c r="N53" s="21"/>
      <c r="O53" s="21">
        <v>32</v>
      </c>
      <c r="P53" s="28">
        <f t="shared" si="3"/>
        <v>32</v>
      </c>
      <c r="Q53" s="21"/>
      <c r="R53" s="21">
        <v>30</v>
      </c>
      <c r="S53" s="28">
        <f t="shared" si="4"/>
        <v>30</v>
      </c>
      <c r="T53" s="21">
        <v>22</v>
      </c>
      <c r="U53" s="21">
        <v>22</v>
      </c>
      <c r="V53" s="28">
        <f t="shared" si="5"/>
        <v>44</v>
      </c>
      <c r="W53" s="21">
        <v>21</v>
      </c>
      <c r="X53" s="21">
        <v>21</v>
      </c>
      <c r="Y53" s="28">
        <f t="shared" si="6"/>
        <v>42</v>
      </c>
      <c r="Z53" s="21">
        <v>20</v>
      </c>
      <c r="AA53" s="21">
        <v>22</v>
      </c>
      <c r="AB53" s="28">
        <f t="shared" si="7"/>
        <v>42</v>
      </c>
      <c r="AC53" s="21">
        <v>22</v>
      </c>
      <c r="AD53" s="21">
        <v>20</v>
      </c>
      <c r="AE53" s="28">
        <f t="shared" si="8"/>
        <v>42</v>
      </c>
      <c r="AF53" s="17">
        <f t="shared" si="9"/>
        <v>336</v>
      </c>
      <c r="AG53" s="29">
        <f t="shared" si="10"/>
        <v>35.368421052631575</v>
      </c>
    </row>
    <row r="54" spans="1:33" x14ac:dyDescent="0.25">
      <c r="A54" s="21">
        <v>46</v>
      </c>
      <c r="B54" s="22">
        <v>10050102046</v>
      </c>
      <c r="C54" s="23" t="s">
        <v>66</v>
      </c>
      <c r="D54" s="25" t="s">
        <v>126</v>
      </c>
      <c r="E54" s="21">
        <v>97</v>
      </c>
      <c r="F54" s="21">
        <v>35</v>
      </c>
      <c r="G54" s="28">
        <f t="shared" si="0"/>
        <v>132</v>
      </c>
      <c r="H54" s="21">
        <v>49</v>
      </c>
      <c r="I54" s="21">
        <v>42</v>
      </c>
      <c r="J54" s="28">
        <f t="shared" si="1"/>
        <v>91</v>
      </c>
      <c r="K54" s="21">
        <v>31</v>
      </c>
      <c r="L54" s="21">
        <v>30</v>
      </c>
      <c r="M54" s="28">
        <f t="shared" si="2"/>
        <v>61</v>
      </c>
      <c r="N54" s="21">
        <v>30</v>
      </c>
      <c r="O54" s="21">
        <v>42</v>
      </c>
      <c r="P54" s="28">
        <f t="shared" si="3"/>
        <v>72</v>
      </c>
      <c r="Q54" s="21">
        <v>31</v>
      </c>
      <c r="R54" s="21">
        <v>33</v>
      </c>
      <c r="S54" s="28">
        <f t="shared" si="4"/>
        <v>64</v>
      </c>
      <c r="T54" s="21">
        <v>22</v>
      </c>
      <c r="U54" s="21">
        <v>20</v>
      </c>
      <c r="V54" s="28">
        <f t="shared" si="5"/>
        <v>42</v>
      </c>
      <c r="W54" s="21">
        <v>20</v>
      </c>
      <c r="X54" s="21">
        <v>21</v>
      </c>
      <c r="Y54" s="28">
        <f t="shared" si="6"/>
        <v>41</v>
      </c>
      <c r="Z54" s="21">
        <v>21</v>
      </c>
      <c r="AA54" s="21">
        <v>22</v>
      </c>
      <c r="AB54" s="28">
        <f t="shared" si="7"/>
        <v>43</v>
      </c>
      <c r="AC54" s="21">
        <v>20</v>
      </c>
      <c r="AD54" s="21">
        <v>23</v>
      </c>
      <c r="AE54" s="28">
        <f t="shared" si="8"/>
        <v>43</v>
      </c>
      <c r="AF54" s="17">
        <f t="shared" si="9"/>
        <v>589</v>
      </c>
      <c r="AG54" s="29">
        <f t="shared" si="10"/>
        <v>62</v>
      </c>
    </row>
    <row r="55" spans="1:33" x14ac:dyDescent="0.25">
      <c r="A55" s="21">
        <v>47</v>
      </c>
      <c r="B55" s="22">
        <v>10050102047</v>
      </c>
      <c r="C55" s="23" t="s">
        <v>67</v>
      </c>
      <c r="D55" s="25" t="s">
        <v>127</v>
      </c>
      <c r="E55" s="21">
        <v>73</v>
      </c>
      <c r="F55" s="21">
        <v>45</v>
      </c>
      <c r="G55" s="28">
        <f t="shared" si="0"/>
        <v>118</v>
      </c>
      <c r="H55" s="21">
        <v>67</v>
      </c>
      <c r="I55" s="21">
        <v>47</v>
      </c>
      <c r="J55" s="28">
        <f t="shared" si="1"/>
        <v>114</v>
      </c>
      <c r="K55" s="21">
        <v>46</v>
      </c>
      <c r="L55" s="21">
        <v>45</v>
      </c>
      <c r="M55" s="28">
        <f t="shared" si="2"/>
        <v>91</v>
      </c>
      <c r="N55" s="21">
        <v>45</v>
      </c>
      <c r="O55" s="21">
        <v>48</v>
      </c>
      <c r="P55" s="28">
        <f t="shared" si="3"/>
        <v>93</v>
      </c>
      <c r="Q55" s="21">
        <v>39</v>
      </c>
      <c r="R55" s="21">
        <v>40</v>
      </c>
      <c r="S55" s="28">
        <f t="shared" si="4"/>
        <v>79</v>
      </c>
      <c r="T55" s="21">
        <v>24</v>
      </c>
      <c r="U55" s="21">
        <v>24</v>
      </c>
      <c r="V55" s="28">
        <f t="shared" si="5"/>
        <v>48</v>
      </c>
      <c r="W55" s="21">
        <v>23</v>
      </c>
      <c r="X55" s="21">
        <v>24</v>
      </c>
      <c r="Y55" s="28">
        <f t="shared" si="6"/>
        <v>47</v>
      </c>
      <c r="Z55" s="21">
        <v>21</v>
      </c>
      <c r="AA55" s="21">
        <v>23</v>
      </c>
      <c r="AB55" s="28">
        <f t="shared" si="7"/>
        <v>44</v>
      </c>
      <c r="AC55" s="21">
        <v>24</v>
      </c>
      <c r="AD55" s="21">
        <v>24</v>
      </c>
      <c r="AE55" s="28">
        <f t="shared" si="8"/>
        <v>48</v>
      </c>
      <c r="AF55" s="17">
        <f t="shared" si="9"/>
        <v>682</v>
      </c>
      <c r="AG55" s="29">
        <f t="shared" si="10"/>
        <v>71.78947368421052</v>
      </c>
    </row>
    <row r="56" spans="1:33" x14ac:dyDescent="0.25">
      <c r="A56" s="21">
        <v>48</v>
      </c>
      <c r="B56" s="22">
        <v>10050102048</v>
      </c>
      <c r="C56" s="23" t="s">
        <v>68</v>
      </c>
      <c r="D56" s="25" t="s">
        <v>128</v>
      </c>
      <c r="E56" s="21">
        <v>92</v>
      </c>
      <c r="F56" s="21">
        <v>48</v>
      </c>
      <c r="G56" s="28">
        <f t="shared" si="0"/>
        <v>140</v>
      </c>
      <c r="H56" s="21">
        <v>67</v>
      </c>
      <c r="I56" s="21">
        <v>38</v>
      </c>
      <c r="J56" s="28">
        <f t="shared" si="1"/>
        <v>105</v>
      </c>
      <c r="K56" s="21">
        <v>49</v>
      </c>
      <c r="L56" s="21">
        <v>43</v>
      </c>
      <c r="M56" s="28">
        <f t="shared" si="2"/>
        <v>92</v>
      </c>
      <c r="N56" s="21">
        <v>64</v>
      </c>
      <c r="O56" s="21">
        <v>47</v>
      </c>
      <c r="P56" s="28">
        <f t="shared" si="3"/>
        <v>111</v>
      </c>
      <c r="Q56" s="21">
        <v>72</v>
      </c>
      <c r="R56" s="21">
        <v>46</v>
      </c>
      <c r="S56" s="28">
        <f t="shared" si="4"/>
        <v>118</v>
      </c>
      <c r="T56" s="21">
        <v>23</v>
      </c>
      <c r="U56" s="21">
        <v>24</v>
      </c>
      <c r="V56" s="28">
        <f t="shared" si="5"/>
        <v>47</v>
      </c>
      <c r="W56" s="21">
        <v>23</v>
      </c>
      <c r="X56" s="21">
        <v>24</v>
      </c>
      <c r="Y56" s="28">
        <f t="shared" si="6"/>
        <v>47</v>
      </c>
      <c r="Z56" s="21">
        <v>21</v>
      </c>
      <c r="AA56" s="21">
        <v>22</v>
      </c>
      <c r="AB56" s="28">
        <f t="shared" si="7"/>
        <v>43</v>
      </c>
      <c r="AC56" s="21">
        <v>23</v>
      </c>
      <c r="AD56" s="21">
        <v>23</v>
      </c>
      <c r="AE56" s="28">
        <f t="shared" si="8"/>
        <v>46</v>
      </c>
      <c r="AF56" s="17">
        <f t="shared" si="9"/>
        <v>749</v>
      </c>
      <c r="AG56" s="29">
        <f t="shared" si="10"/>
        <v>78.84210526315789</v>
      </c>
    </row>
    <row r="57" spans="1:33" x14ac:dyDescent="0.25">
      <c r="A57" s="21">
        <v>49</v>
      </c>
      <c r="B57" s="22">
        <v>10050102049</v>
      </c>
      <c r="C57" s="23" t="s">
        <v>69</v>
      </c>
      <c r="D57" s="25" t="s">
        <v>129</v>
      </c>
      <c r="E57" s="21">
        <v>30</v>
      </c>
      <c r="F57" s="21">
        <v>39</v>
      </c>
      <c r="G57" s="28">
        <f t="shared" si="0"/>
        <v>69</v>
      </c>
      <c r="H57" s="21">
        <v>67</v>
      </c>
      <c r="I57" s="21">
        <v>40</v>
      </c>
      <c r="J57" s="28">
        <f t="shared" si="1"/>
        <v>107</v>
      </c>
      <c r="K57" s="21">
        <v>45</v>
      </c>
      <c r="L57" s="21">
        <v>39</v>
      </c>
      <c r="M57" s="28">
        <f t="shared" si="2"/>
        <v>84</v>
      </c>
      <c r="N57" s="21">
        <v>47</v>
      </c>
      <c r="O57" s="21">
        <v>40</v>
      </c>
      <c r="P57" s="28">
        <f t="shared" si="3"/>
        <v>87</v>
      </c>
      <c r="Q57" s="21">
        <v>49</v>
      </c>
      <c r="R57" s="21">
        <v>30</v>
      </c>
      <c r="S57" s="28">
        <f t="shared" si="4"/>
        <v>79</v>
      </c>
      <c r="T57" s="21">
        <v>24</v>
      </c>
      <c r="U57" s="21">
        <v>22</v>
      </c>
      <c r="V57" s="28">
        <f t="shared" si="5"/>
        <v>46</v>
      </c>
      <c r="W57" s="21">
        <v>21</v>
      </c>
      <c r="X57" s="21">
        <v>21</v>
      </c>
      <c r="Y57" s="28">
        <f t="shared" si="6"/>
        <v>42</v>
      </c>
      <c r="Z57" s="21">
        <v>20</v>
      </c>
      <c r="AA57" s="21">
        <v>23</v>
      </c>
      <c r="AB57" s="28">
        <f t="shared" si="7"/>
        <v>43</v>
      </c>
      <c r="AC57" s="21">
        <v>22</v>
      </c>
      <c r="AD57" s="21">
        <v>23</v>
      </c>
      <c r="AE57" s="28">
        <f t="shared" si="8"/>
        <v>45</v>
      </c>
      <c r="AF57" s="17">
        <f t="shared" si="9"/>
        <v>602</v>
      </c>
      <c r="AG57" s="29">
        <f t="shared" si="10"/>
        <v>63.368421052631575</v>
      </c>
    </row>
    <row r="58" spans="1:33" x14ac:dyDescent="0.25">
      <c r="A58" s="21">
        <v>50</v>
      </c>
      <c r="B58" s="22">
        <v>10050102050</v>
      </c>
      <c r="C58" s="23" t="s">
        <v>70</v>
      </c>
      <c r="D58" s="25" t="s">
        <v>130</v>
      </c>
      <c r="E58" s="21">
        <v>30</v>
      </c>
      <c r="F58" s="21">
        <v>35</v>
      </c>
      <c r="G58" s="28">
        <f t="shared" si="0"/>
        <v>65</v>
      </c>
      <c r="H58" s="21">
        <v>39</v>
      </c>
      <c r="I58" s="21">
        <v>40</v>
      </c>
      <c r="J58" s="28">
        <f t="shared" si="1"/>
        <v>79</v>
      </c>
      <c r="K58" s="21">
        <v>50</v>
      </c>
      <c r="L58" s="21">
        <v>33</v>
      </c>
      <c r="M58" s="28">
        <f t="shared" si="2"/>
        <v>83</v>
      </c>
      <c r="N58" s="21">
        <v>32</v>
      </c>
      <c r="O58" s="21">
        <v>37</v>
      </c>
      <c r="P58" s="28">
        <f t="shared" si="3"/>
        <v>69</v>
      </c>
      <c r="Q58" s="21">
        <v>32</v>
      </c>
      <c r="R58" s="21">
        <v>30</v>
      </c>
      <c r="S58" s="28">
        <f t="shared" si="4"/>
        <v>62</v>
      </c>
      <c r="T58" s="21">
        <v>21</v>
      </c>
      <c r="U58" s="21">
        <v>22</v>
      </c>
      <c r="V58" s="28">
        <f t="shared" si="5"/>
        <v>43</v>
      </c>
      <c r="W58" s="21">
        <v>20</v>
      </c>
      <c r="X58" s="21">
        <v>23</v>
      </c>
      <c r="Y58" s="28">
        <f t="shared" si="6"/>
        <v>43</v>
      </c>
      <c r="Z58" s="21">
        <v>19</v>
      </c>
      <c r="AA58" s="21">
        <v>21</v>
      </c>
      <c r="AB58" s="28">
        <f t="shared" si="7"/>
        <v>40</v>
      </c>
      <c r="AC58" s="21">
        <v>21</v>
      </c>
      <c r="AD58" s="21">
        <v>23</v>
      </c>
      <c r="AE58" s="28">
        <f t="shared" si="8"/>
        <v>44</v>
      </c>
      <c r="AF58" s="17">
        <f t="shared" si="9"/>
        <v>528</v>
      </c>
      <c r="AG58" s="29">
        <f t="shared" si="10"/>
        <v>55.578947368421048</v>
      </c>
    </row>
    <row r="59" spans="1:33" x14ac:dyDescent="0.25">
      <c r="A59" s="21">
        <v>51</v>
      </c>
      <c r="B59" s="22">
        <v>10050102051</v>
      </c>
      <c r="C59" s="23" t="s">
        <v>71</v>
      </c>
      <c r="D59" s="25" t="s">
        <v>131</v>
      </c>
      <c r="E59" s="21">
        <v>54</v>
      </c>
      <c r="F59" s="21">
        <v>43</v>
      </c>
      <c r="G59" s="28">
        <f t="shared" si="0"/>
        <v>97</v>
      </c>
      <c r="H59" s="21">
        <v>61</v>
      </c>
      <c r="I59" s="21">
        <v>47</v>
      </c>
      <c r="J59" s="28">
        <f t="shared" si="1"/>
        <v>108</v>
      </c>
      <c r="K59" s="21">
        <v>32</v>
      </c>
      <c r="L59" s="21">
        <v>42</v>
      </c>
      <c r="M59" s="28">
        <f t="shared" si="2"/>
        <v>74</v>
      </c>
      <c r="N59" s="21">
        <v>53</v>
      </c>
      <c r="O59" s="21">
        <v>48</v>
      </c>
      <c r="P59" s="28">
        <f t="shared" si="3"/>
        <v>101</v>
      </c>
      <c r="Q59" s="21">
        <v>54</v>
      </c>
      <c r="R59" s="21">
        <v>31</v>
      </c>
      <c r="S59" s="28">
        <f t="shared" si="4"/>
        <v>85</v>
      </c>
      <c r="T59" s="21">
        <v>22</v>
      </c>
      <c r="U59" s="21">
        <v>22</v>
      </c>
      <c r="V59" s="28">
        <f t="shared" si="5"/>
        <v>44</v>
      </c>
      <c r="W59" s="21">
        <v>24</v>
      </c>
      <c r="X59" s="21">
        <v>24</v>
      </c>
      <c r="Y59" s="28">
        <f t="shared" si="6"/>
        <v>48</v>
      </c>
      <c r="Z59" s="21">
        <v>23</v>
      </c>
      <c r="AA59" s="21">
        <v>23</v>
      </c>
      <c r="AB59" s="28">
        <f t="shared" si="7"/>
        <v>46</v>
      </c>
      <c r="AC59" s="21">
        <v>24</v>
      </c>
      <c r="AD59" s="21">
        <v>24</v>
      </c>
      <c r="AE59" s="28">
        <f t="shared" si="8"/>
        <v>48</v>
      </c>
      <c r="AF59" s="17">
        <f t="shared" si="9"/>
        <v>651</v>
      </c>
      <c r="AG59" s="29">
        <f t="shared" si="10"/>
        <v>68.526315789473685</v>
      </c>
    </row>
    <row r="60" spans="1:33" x14ac:dyDescent="0.25">
      <c r="A60" s="21">
        <v>52</v>
      </c>
      <c r="B60" s="22">
        <v>10050102052</v>
      </c>
      <c r="C60" s="23" t="s">
        <v>72</v>
      </c>
      <c r="D60" s="25" t="s">
        <v>132</v>
      </c>
      <c r="E60" s="21">
        <v>64</v>
      </c>
      <c r="F60" s="21">
        <v>43</v>
      </c>
      <c r="G60" s="28">
        <f t="shared" si="0"/>
        <v>107</v>
      </c>
      <c r="H60" s="21">
        <v>80</v>
      </c>
      <c r="I60" s="21">
        <v>45</v>
      </c>
      <c r="J60" s="28">
        <f t="shared" si="1"/>
        <v>125</v>
      </c>
      <c r="K60" s="21">
        <v>57</v>
      </c>
      <c r="L60" s="21">
        <v>49</v>
      </c>
      <c r="M60" s="28">
        <f t="shared" si="2"/>
        <v>106</v>
      </c>
      <c r="N60" s="21">
        <v>57</v>
      </c>
      <c r="O60" s="21">
        <v>41</v>
      </c>
      <c r="P60" s="28">
        <f t="shared" si="3"/>
        <v>98</v>
      </c>
      <c r="Q60" s="21">
        <v>63</v>
      </c>
      <c r="R60" s="21">
        <v>42</v>
      </c>
      <c r="S60" s="28">
        <f t="shared" si="4"/>
        <v>105</v>
      </c>
      <c r="T60" s="21">
        <v>24</v>
      </c>
      <c r="U60" s="21">
        <v>24</v>
      </c>
      <c r="V60" s="28">
        <f t="shared" si="5"/>
        <v>48</v>
      </c>
      <c r="W60" s="21">
        <v>23</v>
      </c>
      <c r="X60" s="21">
        <v>23</v>
      </c>
      <c r="Y60" s="28">
        <f t="shared" si="6"/>
        <v>46</v>
      </c>
      <c r="Z60" s="21">
        <v>22</v>
      </c>
      <c r="AA60" s="21">
        <v>23</v>
      </c>
      <c r="AB60" s="28">
        <f t="shared" si="7"/>
        <v>45</v>
      </c>
      <c r="AC60" s="21">
        <v>23</v>
      </c>
      <c r="AD60" s="21">
        <v>23</v>
      </c>
      <c r="AE60" s="28">
        <f t="shared" si="8"/>
        <v>46</v>
      </c>
      <c r="AF60" s="17">
        <f t="shared" si="9"/>
        <v>726</v>
      </c>
      <c r="AG60" s="29">
        <f t="shared" si="10"/>
        <v>76.421052631578945</v>
      </c>
    </row>
    <row r="61" spans="1:33" x14ac:dyDescent="0.25">
      <c r="A61" s="21">
        <v>53</v>
      </c>
      <c r="B61" s="22">
        <v>10050102053</v>
      </c>
      <c r="C61" s="23" t="s">
        <v>73</v>
      </c>
      <c r="D61" s="25" t="s">
        <v>133</v>
      </c>
      <c r="E61" s="21">
        <v>66</v>
      </c>
      <c r="F61" s="21">
        <v>42</v>
      </c>
      <c r="G61" s="28">
        <f t="shared" si="0"/>
        <v>108</v>
      </c>
      <c r="H61" s="21">
        <v>68</v>
      </c>
      <c r="I61" s="21">
        <v>45</v>
      </c>
      <c r="J61" s="28">
        <f t="shared" si="1"/>
        <v>113</v>
      </c>
      <c r="K61" s="21">
        <v>49</v>
      </c>
      <c r="L61" s="21">
        <v>46</v>
      </c>
      <c r="M61" s="28">
        <f t="shared" si="2"/>
        <v>95</v>
      </c>
      <c r="N61" s="21">
        <v>43</v>
      </c>
      <c r="O61" s="21">
        <v>42</v>
      </c>
      <c r="P61" s="28">
        <f t="shared" si="3"/>
        <v>85</v>
      </c>
      <c r="Q61" s="21">
        <v>49</v>
      </c>
      <c r="R61" s="21">
        <v>45</v>
      </c>
      <c r="S61" s="28">
        <f t="shared" si="4"/>
        <v>94</v>
      </c>
      <c r="T61" s="21">
        <v>23</v>
      </c>
      <c r="U61" s="21">
        <v>23</v>
      </c>
      <c r="V61" s="28">
        <f t="shared" si="5"/>
        <v>46</v>
      </c>
      <c r="W61" s="21">
        <v>24</v>
      </c>
      <c r="X61" s="21">
        <v>23</v>
      </c>
      <c r="Y61" s="28">
        <f t="shared" si="6"/>
        <v>47</v>
      </c>
      <c r="Z61" s="21">
        <v>22</v>
      </c>
      <c r="AA61" s="21">
        <v>23</v>
      </c>
      <c r="AB61" s="28">
        <f t="shared" si="7"/>
        <v>45</v>
      </c>
      <c r="AC61" s="21">
        <v>23</v>
      </c>
      <c r="AD61" s="21">
        <v>23</v>
      </c>
      <c r="AE61" s="28">
        <f t="shared" si="8"/>
        <v>46</v>
      </c>
      <c r="AF61" s="17">
        <f t="shared" si="9"/>
        <v>679</v>
      </c>
      <c r="AG61" s="29">
        <f t="shared" si="10"/>
        <v>71.473684210526315</v>
      </c>
    </row>
    <row r="62" spans="1:33" x14ac:dyDescent="0.25">
      <c r="A62" s="21">
        <v>54</v>
      </c>
      <c r="B62" s="22">
        <v>10050102054</v>
      </c>
      <c r="C62" s="23" t="s">
        <v>74</v>
      </c>
      <c r="D62" s="25" t="s">
        <v>134</v>
      </c>
      <c r="E62" s="21">
        <v>77</v>
      </c>
      <c r="F62" s="21">
        <v>45</v>
      </c>
      <c r="G62" s="28">
        <f t="shared" si="0"/>
        <v>122</v>
      </c>
      <c r="H62" s="21">
        <v>57</v>
      </c>
      <c r="I62" s="21">
        <v>42</v>
      </c>
      <c r="J62" s="28">
        <f t="shared" si="1"/>
        <v>99</v>
      </c>
      <c r="K62" s="21">
        <v>51</v>
      </c>
      <c r="L62" s="21">
        <v>49</v>
      </c>
      <c r="M62" s="28">
        <f t="shared" si="2"/>
        <v>100</v>
      </c>
      <c r="N62" s="21">
        <v>51</v>
      </c>
      <c r="O62" s="21">
        <v>49</v>
      </c>
      <c r="P62" s="28">
        <f t="shared" si="3"/>
        <v>100</v>
      </c>
      <c r="Q62" s="21">
        <v>62</v>
      </c>
      <c r="R62" s="21">
        <v>40</v>
      </c>
      <c r="S62" s="28">
        <f t="shared" si="4"/>
        <v>102</v>
      </c>
      <c r="T62" s="21">
        <v>24</v>
      </c>
      <c r="U62" s="21">
        <v>24</v>
      </c>
      <c r="V62" s="28">
        <f t="shared" si="5"/>
        <v>48</v>
      </c>
      <c r="W62" s="21">
        <v>24</v>
      </c>
      <c r="X62" s="21">
        <v>24</v>
      </c>
      <c r="Y62" s="28">
        <f t="shared" si="6"/>
        <v>48</v>
      </c>
      <c r="Z62" s="21">
        <v>20</v>
      </c>
      <c r="AA62" s="21">
        <v>22</v>
      </c>
      <c r="AB62" s="28">
        <f t="shared" si="7"/>
        <v>42</v>
      </c>
      <c r="AC62" s="21">
        <v>24</v>
      </c>
      <c r="AD62" s="21">
        <v>24</v>
      </c>
      <c r="AE62" s="28">
        <f t="shared" si="8"/>
        <v>48</v>
      </c>
      <c r="AF62" s="17">
        <f t="shared" si="9"/>
        <v>709</v>
      </c>
      <c r="AG62" s="29">
        <f t="shared" si="10"/>
        <v>74.631578947368425</v>
      </c>
    </row>
    <row r="63" spans="1:33" x14ac:dyDescent="0.25">
      <c r="A63" s="21">
        <v>55</v>
      </c>
      <c r="B63" s="22">
        <v>10050102055</v>
      </c>
      <c r="C63" s="23" t="s">
        <v>75</v>
      </c>
      <c r="D63" s="25" t="s">
        <v>135</v>
      </c>
      <c r="E63" s="21">
        <v>93</v>
      </c>
      <c r="F63" s="21">
        <v>42</v>
      </c>
      <c r="G63" s="28">
        <f t="shared" si="0"/>
        <v>135</v>
      </c>
      <c r="H63" s="21">
        <v>61</v>
      </c>
      <c r="I63" s="21">
        <v>44</v>
      </c>
      <c r="J63" s="28">
        <f t="shared" si="1"/>
        <v>105</v>
      </c>
      <c r="K63" s="21">
        <v>44</v>
      </c>
      <c r="L63" s="21">
        <v>48</v>
      </c>
      <c r="M63" s="28">
        <f t="shared" si="2"/>
        <v>92</v>
      </c>
      <c r="N63" s="21">
        <v>62</v>
      </c>
      <c r="O63" s="21">
        <v>44</v>
      </c>
      <c r="P63" s="28">
        <f t="shared" si="3"/>
        <v>106</v>
      </c>
      <c r="Q63" s="21">
        <v>54</v>
      </c>
      <c r="R63" s="21">
        <v>39</v>
      </c>
      <c r="S63" s="28">
        <f t="shared" si="4"/>
        <v>93</v>
      </c>
      <c r="T63" s="21">
        <v>24</v>
      </c>
      <c r="U63" s="21">
        <v>23</v>
      </c>
      <c r="V63" s="28">
        <f t="shared" si="5"/>
        <v>47</v>
      </c>
      <c r="W63" s="21">
        <v>23</v>
      </c>
      <c r="X63" s="21">
        <v>24</v>
      </c>
      <c r="Y63" s="28">
        <f t="shared" si="6"/>
        <v>47</v>
      </c>
      <c r="Z63" s="21">
        <v>21</v>
      </c>
      <c r="AA63" s="21">
        <v>23</v>
      </c>
      <c r="AB63" s="28">
        <f t="shared" si="7"/>
        <v>44</v>
      </c>
      <c r="AC63" s="21">
        <v>24</v>
      </c>
      <c r="AD63" s="21">
        <v>23</v>
      </c>
      <c r="AE63" s="28">
        <f t="shared" si="8"/>
        <v>47</v>
      </c>
      <c r="AF63" s="17">
        <f t="shared" si="9"/>
        <v>716</v>
      </c>
      <c r="AG63" s="29">
        <f t="shared" si="10"/>
        <v>75.368421052631575</v>
      </c>
    </row>
    <row r="64" spans="1:33" x14ac:dyDescent="0.25">
      <c r="A64" s="21">
        <v>56</v>
      </c>
      <c r="B64" s="22">
        <v>10050102056</v>
      </c>
      <c r="C64" s="23" t="s">
        <v>76</v>
      </c>
      <c r="D64" s="25" t="s">
        <v>136</v>
      </c>
      <c r="E64" s="21">
        <v>41</v>
      </c>
      <c r="F64" s="21">
        <v>35</v>
      </c>
      <c r="G64" s="28">
        <f t="shared" si="0"/>
        <v>76</v>
      </c>
      <c r="H64" s="21">
        <v>70</v>
      </c>
      <c r="I64" s="21">
        <v>47</v>
      </c>
      <c r="J64" s="28">
        <f t="shared" si="1"/>
        <v>117</v>
      </c>
      <c r="K64" s="21">
        <v>31</v>
      </c>
      <c r="L64" s="21">
        <v>33</v>
      </c>
      <c r="M64" s="28">
        <f t="shared" si="2"/>
        <v>64</v>
      </c>
      <c r="N64" s="21">
        <v>30</v>
      </c>
      <c r="O64" s="21">
        <v>36</v>
      </c>
      <c r="P64" s="28">
        <f t="shared" si="3"/>
        <v>66</v>
      </c>
      <c r="Q64" s="21">
        <v>33</v>
      </c>
      <c r="R64" s="21">
        <v>30</v>
      </c>
      <c r="S64" s="28">
        <f t="shared" si="4"/>
        <v>63</v>
      </c>
      <c r="T64" s="21">
        <v>24</v>
      </c>
      <c r="U64" s="21">
        <v>22</v>
      </c>
      <c r="V64" s="28">
        <f t="shared" si="5"/>
        <v>46</v>
      </c>
      <c r="W64" s="21">
        <v>21</v>
      </c>
      <c r="X64" s="21">
        <v>23</v>
      </c>
      <c r="Y64" s="28">
        <f t="shared" si="6"/>
        <v>44</v>
      </c>
      <c r="Z64" s="21">
        <v>20</v>
      </c>
      <c r="AA64" s="21">
        <v>22</v>
      </c>
      <c r="AB64" s="28">
        <f t="shared" si="7"/>
        <v>42</v>
      </c>
      <c r="AC64" s="21">
        <v>23</v>
      </c>
      <c r="AD64" s="21">
        <v>22</v>
      </c>
      <c r="AE64" s="28">
        <f t="shared" si="8"/>
        <v>45</v>
      </c>
      <c r="AF64" s="17">
        <f t="shared" si="9"/>
        <v>563</v>
      </c>
      <c r="AG64" s="29">
        <f t="shared" si="10"/>
        <v>59.263157894736842</v>
      </c>
    </row>
    <row r="65" spans="1:33" x14ac:dyDescent="0.25">
      <c r="A65" s="21">
        <v>57</v>
      </c>
      <c r="B65" s="22">
        <v>10050102057</v>
      </c>
      <c r="C65" s="24" t="s">
        <v>77</v>
      </c>
      <c r="D65" s="27" t="s">
        <v>57</v>
      </c>
      <c r="E65" s="21">
        <v>94</v>
      </c>
      <c r="F65" s="21">
        <v>33</v>
      </c>
      <c r="G65" s="28">
        <f t="shared" si="0"/>
        <v>127</v>
      </c>
      <c r="H65" s="21">
        <v>48</v>
      </c>
      <c r="I65" s="21">
        <v>40</v>
      </c>
      <c r="J65" s="28">
        <f t="shared" si="1"/>
        <v>88</v>
      </c>
      <c r="K65" s="21">
        <v>30</v>
      </c>
      <c r="L65" s="21">
        <v>30</v>
      </c>
      <c r="M65" s="28">
        <f t="shared" si="2"/>
        <v>60</v>
      </c>
      <c r="N65" s="21">
        <v>35</v>
      </c>
      <c r="O65" s="21">
        <v>30</v>
      </c>
      <c r="P65" s="28">
        <f t="shared" si="3"/>
        <v>65</v>
      </c>
      <c r="Q65" s="21">
        <v>36</v>
      </c>
      <c r="R65" s="21">
        <v>25</v>
      </c>
      <c r="S65" s="28">
        <f t="shared" si="4"/>
        <v>61</v>
      </c>
      <c r="T65" s="21">
        <v>20</v>
      </c>
      <c r="U65" s="21">
        <v>18</v>
      </c>
      <c r="V65" s="28">
        <f t="shared" si="5"/>
        <v>38</v>
      </c>
      <c r="W65" s="21">
        <v>19</v>
      </c>
      <c r="X65" s="21">
        <v>18</v>
      </c>
      <c r="Y65" s="28">
        <f t="shared" si="6"/>
        <v>37</v>
      </c>
      <c r="Z65" s="21">
        <v>18</v>
      </c>
      <c r="AA65" s="21">
        <v>21</v>
      </c>
      <c r="AB65" s="28">
        <f t="shared" si="7"/>
        <v>39</v>
      </c>
      <c r="AC65" s="21">
        <v>20</v>
      </c>
      <c r="AD65" s="21">
        <v>20</v>
      </c>
      <c r="AE65" s="28">
        <f t="shared" si="8"/>
        <v>40</v>
      </c>
      <c r="AF65" s="17">
        <f t="shared" si="9"/>
        <v>555</v>
      </c>
      <c r="AG65" s="29">
        <f t="shared" si="10"/>
        <v>58.421052631578952</v>
      </c>
    </row>
    <row r="66" spans="1:33" x14ac:dyDescent="0.25">
      <c r="A66" s="21">
        <v>58</v>
      </c>
      <c r="B66" s="22">
        <v>10050102058</v>
      </c>
      <c r="C66" s="23" t="s">
        <v>78</v>
      </c>
      <c r="D66" s="25" t="s">
        <v>137</v>
      </c>
      <c r="E66" s="21">
        <v>73</v>
      </c>
      <c r="F66" s="21">
        <v>45</v>
      </c>
      <c r="G66" s="28">
        <f t="shared" si="0"/>
        <v>118</v>
      </c>
      <c r="H66" s="21">
        <v>59</v>
      </c>
      <c r="I66" s="21">
        <v>40</v>
      </c>
      <c r="J66" s="28">
        <f t="shared" si="1"/>
        <v>99</v>
      </c>
      <c r="K66" s="21">
        <v>41</v>
      </c>
      <c r="L66" s="21">
        <v>48</v>
      </c>
      <c r="M66" s="28">
        <f t="shared" si="2"/>
        <v>89</v>
      </c>
      <c r="N66" s="21">
        <v>41</v>
      </c>
      <c r="O66" s="21">
        <v>42</v>
      </c>
      <c r="P66" s="28">
        <f t="shared" si="3"/>
        <v>83</v>
      </c>
      <c r="Q66" s="21">
        <v>58</v>
      </c>
      <c r="R66" s="21">
        <v>43</v>
      </c>
      <c r="S66" s="28">
        <f t="shared" si="4"/>
        <v>101</v>
      </c>
      <c r="T66" s="21">
        <v>23</v>
      </c>
      <c r="U66" s="21">
        <v>24</v>
      </c>
      <c r="V66" s="28">
        <f t="shared" si="5"/>
        <v>47</v>
      </c>
      <c r="W66" s="21">
        <v>22</v>
      </c>
      <c r="X66" s="21">
        <v>23</v>
      </c>
      <c r="Y66" s="28">
        <f t="shared" si="6"/>
        <v>45</v>
      </c>
      <c r="Z66" s="21">
        <v>20</v>
      </c>
      <c r="AA66" s="21">
        <v>22</v>
      </c>
      <c r="AB66" s="28">
        <f t="shared" si="7"/>
        <v>42</v>
      </c>
      <c r="AC66" s="21">
        <v>22</v>
      </c>
      <c r="AD66" s="21">
        <v>23</v>
      </c>
      <c r="AE66" s="28">
        <f t="shared" si="8"/>
        <v>45</v>
      </c>
      <c r="AF66" s="17">
        <f t="shared" si="9"/>
        <v>669</v>
      </c>
      <c r="AG66" s="29">
        <f t="shared" si="10"/>
        <v>70.421052631578945</v>
      </c>
    </row>
    <row r="67" spans="1:33" x14ac:dyDescent="0.25">
      <c r="A67" s="21">
        <v>59</v>
      </c>
      <c r="B67" s="22">
        <v>10050102059</v>
      </c>
      <c r="C67" s="23" t="s">
        <v>79</v>
      </c>
      <c r="D67" s="25" t="s">
        <v>138</v>
      </c>
      <c r="E67" s="21">
        <v>47</v>
      </c>
      <c r="F67" s="21">
        <v>38</v>
      </c>
      <c r="G67" s="28">
        <f t="shared" si="0"/>
        <v>85</v>
      </c>
      <c r="H67" s="21">
        <v>33</v>
      </c>
      <c r="I67" s="21">
        <v>40</v>
      </c>
      <c r="J67" s="28">
        <f t="shared" si="1"/>
        <v>73</v>
      </c>
      <c r="K67" s="21">
        <v>30</v>
      </c>
      <c r="L67" s="21">
        <v>31</v>
      </c>
      <c r="M67" s="28">
        <f t="shared" si="2"/>
        <v>61</v>
      </c>
      <c r="N67" s="21">
        <v>30</v>
      </c>
      <c r="O67" s="21">
        <v>41</v>
      </c>
      <c r="P67" s="28">
        <f t="shared" si="3"/>
        <v>71</v>
      </c>
      <c r="Q67" s="21">
        <v>30</v>
      </c>
      <c r="R67" s="21">
        <v>30</v>
      </c>
      <c r="S67" s="28">
        <f t="shared" si="4"/>
        <v>60</v>
      </c>
      <c r="T67" s="21">
        <v>22</v>
      </c>
      <c r="U67" s="21">
        <v>21</v>
      </c>
      <c r="V67" s="28">
        <f t="shared" si="5"/>
        <v>43</v>
      </c>
      <c r="W67" s="21">
        <v>20</v>
      </c>
      <c r="X67" s="21">
        <v>22</v>
      </c>
      <c r="Y67" s="28">
        <f t="shared" si="6"/>
        <v>42</v>
      </c>
      <c r="Z67" s="21">
        <v>19</v>
      </c>
      <c r="AA67" s="21">
        <v>21</v>
      </c>
      <c r="AB67" s="28">
        <f t="shared" si="7"/>
        <v>40</v>
      </c>
      <c r="AC67" s="21">
        <v>21</v>
      </c>
      <c r="AD67" s="21">
        <v>23</v>
      </c>
      <c r="AE67" s="28">
        <f t="shared" si="8"/>
        <v>44</v>
      </c>
      <c r="AF67" s="17">
        <f t="shared" si="9"/>
        <v>519</v>
      </c>
      <c r="AG67" s="29">
        <f t="shared" si="10"/>
        <v>54.631578947368418</v>
      </c>
    </row>
    <row r="68" spans="1:33" x14ac:dyDescent="0.25">
      <c r="A68" s="21">
        <v>60</v>
      </c>
      <c r="B68" s="22">
        <v>10050102060</v>
      </c>
      <c r="C68" s="23" t="s">
        <v>80</v>
      </c>
      <c r="D68" s="25" t="s">
        <v>139</v>
      </c>
      <c r="E68" s="21">
        <v>56</v>
      </c>
      <c r="F68" s="21">
        <v>33</v>
      </c>
      <c r="G68" s="28">
        <f t="shared" si="0"/>
        <v>89</v>
      </c>
      <c r="H68" s="21">
        <v>60</v>
      </c>
      <c r="I68" s="21">
        <v>41</v>
      </c>
      <c r="J68" s="28">
        <f t="shared" si="1"/>
        <v>101</v>
      </c>
      <c r="K68" s="21">
        <v>51</v>
      </c>
      <c r="L68" s="21">
        <v>32</v>
      </c>
      <c r="M68" s="28">
        <f t="shared" si="2"/>
        <v>83</v>
      </c>
      <c r="N68" s="21">
        <v>43</v>
      </c>
      <c r="O68" s="21">
        <v>42</v>
      </c>
      <c r="P68" s="28">
        <f t="shared" si="3"/>
        <v>85</v>
      </c>
      <c r="Q68" s="21">
        <v>42</v>
      </c>
      <c r="R68" s="21">
        <v>30</v>
      </c>
      <c r="S68" s="28">
        <f t="shared" si="4"/>
        <v>72</v>
      </c>
      <c r="T68" s="21">
        <v>23</v>
      </c>
      <c r="U68" s="21">
        <v>22</v>
      </c>
      <c r="V68" s="28">
        <f t="shared" si="5"/>
        <v>45</v>
      </c>
      <c r="W68" s="21">
        <v>20</v>
      </c>
      <c r="X68" s="21">
        <v>19</v>
      </c>
      <c r="Y68" s="28">
        <f t="shared" si="6"/>
        <v>39</v>
      </c>
      <c r="Z68" s="21">
        <v>21</v>
      </c>
      <c r="AA68" s="21">
        <v>23</v>
      </c>
      <c r="AB68" s="28">
        <f t="shared" si="7"/>
        <v>44</v>
      </c>
      <c r="AC68" s="21">
        <v>19</v>
      </c>
      <c r="AD68" s="21">
        <v>23</v>
      </c>
      <c r="AE68" s="28">
        <f t="shared" si="8"/>
        <v>42</v>
      </c>
      <c r="AF68" s="17">
        <f t="shared" si="9"/>
        <v>600</v>
      </c>
      <c r="AG68" s="29">
        <f t="shared" si="10"/>
        <v>63.157894736842103</v>
      </c>
    </row>
    <row r="69" spans="1:33" x14ac:dyDescent="0.25">
      <c r="A69" s="21">
        <v>61</v>
      </c>
      <c r="B69" s="22">
        <v>10050102061</v>
      </c>
      <c r="C69" s="23" t="s">
        <v>81</v>
      </c>
      <c r="D69" s="25" t="s">
        <v>140</v>
      </c>
      <c r="E69" s="21">
        <v>47</v>
      </c>
      <c r="F69" s="21">
        <v>41</v>
      </c>
      <c r="G69" s="28">
        <f t="shared" si="0"/>
        <v>88</v>
      </c>
      <c r="H69" s="21">
        <v>57</v>
      </c>
      <c r="I69" s="21">
        <v>40</v>
      </c>
      <c r="J69" s="28">
        <f t="shared" si="1"/>
        <v>97</v>
      </c>
      <c r="K69" s="21">
        <v>31</v>
      </c>
      <c r="L69" s="21">
        <v>35</v>
      </c>
      <c r="M69" s="28">
        <f t="shared" si="2"/>
        <v>66</v>
      </c>
      <c r="N69" s="21">
        <v>31</v>
      </c>
      <c r="O69" s="21">
        <v>36</v>
      </c>
      <c r="P69" s="28">
        <f t="shared" si="3"/>
        <v>67</v>
      </c>
      <c r="Q69" s="21">
        <v>33</v>
      </c>
      <c r="R69" s="21">
        <v>30</v>
      </c>
      <c r="S69" s="28">
        <f t="shared" si="4"/>
        <v>63</v>
      </c>
      <c r="T69" s="21">
        <v>23</v>
      </c>
      <c r="U69" s="21">
        <v>22</v>
      </c>
      <c r="V69" s="28">
        <f t="shared" si="5"/>
        <v>45</v>
      </c>
      <c r="W69" s="21">
        <v>21</v>
      </c>
      <c r="X69" s="21">
        <v>21</v>
      </c>
      <c r="Y69" s="28">
        <f t="shared" si="6"/>
        <v>42</v>
      </c>
      <c r="Z69" s="21">
        <v>20</v>
      </c>
      <c r="AA69" s="21">
        <v>22</v>
      </c>
      <c r="AB69" s="28">
        <f t="shared" si="7"/>
        <v>42</v>
      </c>
      <c r="AC69" s="21">
        <v>20</v>
      </c>
      <c r="AD69" s="21">
        <v>22</v>
      </c>
      <c r="AE69" s="28">
        <f t="shared" si="8"/>
        <v>42</v>
      </c>
      <c r="AF69" s="17">
        <f t="shared" si="9"/>
        <v>552</v>
      </c>
      <c r="AG69" s="29">
        <f t="shared" si="10"/>
        <v>58.10526315789474</v>
      </c>
    </row>
    <row r="71" spans="1:33" x14ac:dyDescent="0.25">
      <c r="C71" s="30" t="s">
        <v>144</v>
      </c>
    </row>
  </sheetData>
  <mergeCells count="17">
    <mergeCell ref="T5:V5"/>
    <mergeCell ref="W5:Y5"/>
    <mergeCell ref="AC5:AE5"/>
    <mergeCell ref="AF5:AF6"/>
    <mergeCell ref="A1:AG1"/>
    <mergeCell ref="A2:AG2"/>
    <mergeCell ref="A5:A8"/>
    <mergeCell ref="B5:B8"/>
    <mergeCell ref="C5:C8"/>
    <mergeCell ref="D5:D8"/>
    <mergeCell ref="E5:G5"/>
    <mergeCell ref="H5:J5"/>
    <mergeCell ref="K5:M5"/>
    <mergeCell ref="N5:P5"/>
    <mergeCell ref="AG5:AG6"/>
    <mergeCell ref="Z5:AB5"/>
    <mergeCell ref="Q5:S5"/>
  </mergeCells>
  <conditionalFormatting sqref="V6:V8 S5 T6:T8 Q5 V1:V4 T1:T4">
    <cfRule type="cellIs" dxfId="12" priority="13" stopIfTrue="1" operator="lessThan">
      <formula>10</formula>
    </cfRule>
  </conditionalFormatting>
  <conditionalFormatting sqref="AE1:AE8 Y1:Y8 Z1:Z7 AA1:AB8">
    <cfRule type="cellIs" dxfId="11" priority="12" stopIfTrue="1" operator="lessThan">
      <formula>25</formula>
    </cfRule>
  </conditionalFormatting>
  <conditionalFormatting sqref="N6:N8 E5:E8 A4 K6:K8 Q6:Q8 E1:E3 K1:K4 H1:H8 Q1:Q4">
    <cfRule type="cellIs" dxfId="10" priority="11" stopIfTrue="1" operator="lessThan">
      <formula>30</formula>
    </cfRule>
  </conditionalFormatting>
  <conditionalFormatting sqref="E9:E69">
    <cfRule type="cellIs" dxfId="9" priority="10" operator="lessThan">
      <formula>30</formula>
    </cfRule>
  </conditionalFormatting>
  <conditionalFormatting sqref="G9:G69">
    <cfRule type="cellIs" dxfId="8" priority="9" operator="lessThan">
      <formula>60</formula>
    </cfRule>
  </conditionalFormatting>
  <conditionalFormatting sqref="H9:H69">
    <cfRule type="cellIs" dxfId="7" priority="8" operator="lessThan">
      <formula>30</formula>
    </cfRule>
  </conditionalFormatting>
  <conditionalFormatting sqref="J9:J69">
    <cfRule type="cellIs" dxfId="6" priority="7" operator="lessThan">
      <formula>60</formula>
    </cfRule>
  </conditionalFormatting>
  <conditionalFormatting sqref="K9:K69">
    <cfRule type="cellIs" dxfId="5" priority="6" operator="lessThan">
      <formula>30</formula>
    </cfRule>
  </conditionalFormatting>
  <conditionalFormatting sqref="M9:M69">
    <cfRule type="cellIs" dxfId="4" priority="5" operator="lessThan">
      <formula>60</formula>
    </cfRule>
  </conditionalFormatting>
  <conditionalFormatting sqref="N9:N69">
    <cfRule type="cellIs" dxfId="3" priority="4" operator="lessThan">
      <formula>30</formula>
    </cfRule>
  </conditionalFormatting>
  <conditionalFormatting sqref="P9:P69">
    <cfRule type="cellIs" dxfId="2" priority="3" operator="lessThan">
      <formula>60</formula>
    </cfRule>
  </conditionalFormatting>
  <conditionalFormatting sqref="Q9:Q69">
    <cfRule type="cellIs" dxfId="1" priority="2" operator="lessThan">
      <formula>30</formula>
    </cfRule>
  </conditionalFormatting>
  <conditionalFormatting sqref="S9:S69">
    <cfRule type="cellIs" dxfId="0" priority="1" operator="lessThan">
      <formula>60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I_Sem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2022-10-20T06:49:07Z</dcterms:modified>
</cp:coreProperties>
</file>