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2ED7C301-C694-435C-8325-272535C9834A}" xr6:coauthVersionLast="47" xr6:coauthVersionMax="47" xr10:uidLastSave="{00000000-0000-0000-0000-000000000000}"/>
  <bookViews>
    <workbookView xWindow="2232" yWindow="2232" windowWidth="17280" windowHeight="8964" xr2:uid="{C1DC2B49-A493-4D7C-9A18-F69BC3824A28}"/>
  </bookViews>
  <sheets>
    <sheet name="Sheet1" sheetId="1" r:id="rId1"/>
  </sheets>
  <definedNames>
    <definedName name="_xlnm._FilterDatabase" localSheetId="0" hidden="1">Sheet1!$D$2:$D$29</definedName>
    <definedName name="_xlnm.Extract" localSheetId="0">Sheet1!$P$5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I5" i="1" l="1"/>
</calcChain>
</file>

<file path=xl/sharedStrings.xml><?xml version="1.0" encoding="utf-8"?>
<sst xmlns="http://schemas.openxmlformats.org/spreadsheetml/2006/main" count="170" uniqueCount="56">
  <si>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</si>
  <si>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</si>
  <si>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</si>
  <si>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</si>
  <si>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</si>
  <si>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</si>
  <si>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</si>
  <si>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</si>
  <si>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</si>
  <si>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</si>
  <si>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</si>
  <si>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</si>
  <si>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</si>
  <si>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</si>
  <si>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</si>
  <si>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</si>
  <si>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</si>
  <si>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</si>
  <si>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</si>
  <si>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</si>
  <si>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</si>
  <si>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</si>
  <si>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</si>
  <si>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</si>
  <si>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</si>
  <si>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</si>
  <si>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</si>
  <si>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</si>
  <si>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</si>
  <si>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</si>
  <si>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</si>
  <si>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</si>
  <si>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</si>
  <si>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</si>
  <si>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</si>
  <si>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</si>
  <si>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</si>
  <si>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</si>
  <si>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</si>
  <si>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</si>
  <si>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</si>
  <si>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</si>
  <si>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</si>
  <si>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</si>
  <si>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</si>
  <si>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</si>
  <si>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</si>
  <si>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</si>
  <si>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</si>
  <si>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Sum of Revenue</t>
  </si>
  <si>
    <t>Row Labels</t>
  </si>
  <si>
    <t>Grand Total</t>
  </si>
  <si>
    <t>&gt;150</t>
  </si>
  <si>
    <t>Average</t>
  </si>
  <si>
    <t>product type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</si>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</sst>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CER/AppData/Local/Microsoft/Windows/INetCache/IE/R8FYAUWP/Sales_Data_Analysis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4.848521874999" createdVersion="8" refreshedVersion="8" minRefreshableVersion="3" recordCount="28" xr:uid="{E2011C14-BA42-46D9-91B8-FDC959DFFF47}">
  <cacheSource type="worksheet">
    <worksheetSource ref="A1:H29" sheet=".xlsx]Sheet1" r:id="rId2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Rahul"/>
    <x v="0"/>
    <s v="Jan"/>
    <s v="Product A"/>
    <n v="120"/>
    <n v="5100"/>
    <n v="200"/>
    <n v="100"/>
  </r>
  <r>
    <s v="Priya"/>
    <x v="0"/>
    <s v="Jan"/>
    <s v="Product B"/>
    <n v="160"/>
    <n v="5100"/>
    <n v="400"/>
    <n v="200"/>
  </r>
  <r>
    <s v="Amit"/>
    <x v="0"/>
    <s v="Jan"/>
    <s v="Product C"/>
    <n v="90"/>
    <n v="4800"/>
    <n v="150"/>
    <n v="120"/>
  </r>
  <r>
    <s v="Neha"/>
    <x v="0"/>
    <s v="Jan"/>
    <s v="Product A"/>
    <n v="130"/>
    <n v="4800"/>
    <n v="180"/>
    <n v="140"/>
  </r>
  <r>
    <s v="Ravi"/>
    <x v="0"/>
    <s v="Feb"/>
    <s v="Product B"/>
    <n v="140"/>
    <n v="4650"/>
    <n v="300"/>
    <n v="180"/>
  </r>
  <r>
    <s v="Sneha"/>
    <x v="0"/>
    <s v="Feb"/>
    <s v="Product C"/>
    <n v="100"/>
    <n v="4650"/>
    <n v="250"/>
    <n v="130"/>
  </r>
  <r>
    <s v="Vikram"/>
    <x v="0"/>
    <s v="Feb"/>
    <s v="Product A"/>
    <n v="110"/>
    <n v="4350"/>
    <n v="200"/>
    <n v="110"/>
  </r>
  <r>
    <s v="Nisha"/>
    <x v="1"/>
    <s v="Feb"/>
    <s v="Product B"/>
    <n v="170"/>
    <n v="4200"/>
    <n v="350"/>
    <n v="210"/>
  </r>
  <r>
    <s v="Anil"/>
    <x v="1"/>
    <s v="Mar"/>
    <s v="Product C"/>
    <n v="95"/>
    <n v="4200"/>
    <n v="160"/>
    <n v="130"/>
  </r>
  <r>
    <s v="Meera"/>
    <x v="1"/>
    <s v="Mar"/>
    <s v="Product A"/>
    <n v="125"/>
    <n v="4050"/>
    <n v="190"/>
    <n v="120"/>
  </r>
  <r>
    <s v="Karan"/>
    <x v="1"/>
    <s v="Mar"/>
    <s v="Product B"/>
    <n v="135"/>
    <n v="3750"/>
    <n v="310"/>
    <n v="160"/>
  </r>
  <r>
    <s v="Aarti"/>
    <x v="1"/>
    <s v="Mar"/>
    <s v="Product C"/>
    <n v="140"/>
    <n v="3750"/>
    <n v="280"/>
    <n v="200"/>
  </r>
  <r>
    <s v="Sanjay"/>
    <x v="1"/>
    <s v="Apr"/>
    <s v="Product A"/>
    <n v="140"/>
    <n v="3600"/>
    <n v="210"/>
    <n v="150"/>
  </r>
  <r>
    <s v="Rina"/>
    <x v="1"/>
    <s v="Apr"/>
    <s v="Product B"/>
    <n v="155"/>
    <n v="3150"/>
    <n v="320"/>
    <n v="180"/>
  </r>
  <r>
    <s v="Mohit"/>
    <x v="2"/>
    <s v="Apr"/>
    <s v="Product C"/>
    <n v="100"/>
    <n v="3000"/>
    <n v="200"/>
    <n v="140"/>
  </r>
  <r>
    <s v="Priya"/>
    <x v="2"/>
    <s v="Apr"/>
    <s v="Product A"/>
    <n v="125"/>
    <n v="3000"/>
    <n v="190"/>
    <n v="130"/>
  </r>
  <r>
    <s v="Rajesh"/>
    <x v="2"/>
    <s v="May"/>
    <s v="Product B"/>
    <n v="145"/>
    <n v="3000"/>
    <n v="340"/>
    <n v="190"/>
  </r>
  <r>
    <s v="Neelam"/>
    <x v="2"/>
    <s v="May"/>
    <s v="Product C"/>
    <n v="120"/>
    <n v="2850"/>
    <n v="270"/>
    <n v="160"/>
  </r>
  <r>
    <s v="Alok"/>
    <x v="2"/>
    <s v="May"/>
    <s v="Product A"/>
    <n v="100"/>
    <n v="2800"/>
    <n v="180"/>
    <n v="120"/>
  </r>
  <r>
    <s v="Shruti"/>
    <x v="2"/>
    <s v="May"/>
    <s v="Product B"/>
    <n v="160"/>
    <n v="2800"/>
    <n v="300"/>
    <n v="220"/>
  </r>
  <r>
    <s v="Vijay"/>
    <x v="2"/>
    <s v="Jun"/>
    <s v="Product C"/>
    <n v="105"/>
    <n v="2700"/>
    <n v="190"/>
    <n v="140"/>
  </r>
  <r>
    <s v="Rekha"/>
    <x v="3"/>
    <s v="Jun"/>
    <s v="Product A"/>
    <n v="130"/>
    <n v="2600"/>
    <n v="200"/>
    <n v="150"/>
  </r>
  <r>
    <s v="Ramesh"/>
    <x v="3"/>
    <s v="Jun"/>
    <s v="Product B"/>
    <n v="125"/>
    <n v="2600"/>
    <n v="270"/>
    <n v="170"/>
  </r>
  <r>
    <s v="Asha"/>
    <x v="3"/>
    <s v="Jun"/>
    <s v="Product C"/>
    <n v="155"/>
    <n v="2500"/>
    <n v="320"/>
    <n v="210"/>
  </r>
  <r>
    <s v="Deepak"/>
    <x v="3"/>
    <s v="Jul"/>
    <s v="Product A"/>
    <n v="150"/>
    <n v="2500"/>
    <n v="220"/>
    <n v="160"/>
  </r>
  <r>
    <s v="Sonali"/>
    <x v="3"/>
    <s v="Jul"/>
    <s v="Product B"/>
    <n v="170"/>
    <n v="2400"/>
    <n v="350"/>
    <n v="200"/>
  </r>
  <r>
    <s v="Suresh"/>
    <x v="3"/>
    <s v="Jul"/>
    <s v="Product C"/>
    <n v="125"/>
    <n v="2200"/>
    <n v="230"/>
    <n v="150"/>
  </r>
  <r>
    <s v="Rani"/>
    <x v="3"/>
    <s v="Jul"/>
    <s v="Product A"/>
    <n v="140"/>
    <n v="2000"/>
    <n v="210"/>
    <n v="1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33E27E-DE9D-41C4-894E-294C208D0F5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9:L14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Q29"/>
  <sheetViews>
    <sheetView tabSelected="1" topLeftCell="F6" workbookViewId="0">
      <selection activeCell="K1" sqref="K1"/>
    </sheetView>
  </sheetViews>
  <sheetFormatPr defaultRowHeight="14.4" x14ac:dyDescent="0.3"/>
  <cols>
    <col min="1" max="1" width="14.6640625" customWidth="1"/>
    <col min="2" max="2" width="12.21875" customWidth="1"/>
    <col min="3" max="3" width="13.77734375" customWidth="1"/>
    <col min="4" max="4" width="15.5546875" customWidth="1"/>
    <col min="5" max="5" width="12.77734375" customWidth="1"/>
    <col min="6" max="6" width="14.44140625" customWidth="1"/>
    <col min="7" max="7" width="13" customWidth="1"/>
    <col min="8" max="8" width="17.21875" customWidth="1"/>
    <col min="11" max="11" width="12.44140625" bestFit="1" customWidth="1"/>
    <col min="12" max="12" width="14.109375" bestFit="1" customWidth="1"/>
    <col min="16" max="16" width="13" customWidth="1"/>
  </cols>
  <sheetData>
    <row r="1" spans="1:17" ht="22.9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K1" s="6" t="s">
        <v>4</v>
      </c>
      <c r="N1" s="6" t="s">
        <v>4</v>
      </c>
    </row>
    <row r="2" spans="1:17" x14ac:dyDescent="0.3">
      <c r="A2" s="1" t="s">
        <v>8</v>
      </c>
      <c r="B2" s="1" t="s">
        <v>16</v>
      </c>
      <c r="C2" s="1" t="s">
        <v>10</v>
      </c>
      <c r="D2" s="1" t="s">
        <v>11</v>
      </c>
      <c r="E2" s="1">
        <v>120</v>
      </c>
      <c r="F2" s="1">
        <v>5100</v>
      </c>
      <c r="G2" s="1">
        <v>200</v>
      </c>
      <c r="H2" s="1">
        <v>100</v>
      </c>
      <c r="K2" t="s">
        <v>52</v>
      </c>
      <c r="N2" s="1">
        <v>160</v>
      </c>
    </row>
    <row r="3" spans="1:17" x14ac:dyDescent="0.3">
      <c r="A3" s="1" t="s">
        <v>12</v>
      </c>
      <c r="B3" s="1" t="s">
        <v>16</v>
      </c>
      <c r="C3" s="1" t="s">
        <v>10</v>
      </c>
      <c r="D3" s="1" t="s">
        <v>14</v>
      </c>
      <c r="E3" s="1">
        <v>160</v>
      </c>
      <c r="F3" s="1">
        <v>5100</v>
      </c>
      <c r="G3" s="1">
        <v>400</v>
      </c>
      <c r="H3" s="1">
        <v>200</v>
      </c>
      <c r="N3" s="1">
        <v>170</v>
      </c>
    </row>
    <row r="4" spans="1:17" x14ac:dyDescent="0.3">
      <c r="A4" s="1" t="s">
        <v>15</v>
      </c>
      <c r="B4" s="1" t="s">
        <v>16</v>
      </c>
      <c r="C4" s="1" t="s">
        <v>10</v>
      </c>
      <c r="D4" s="1" t="s">
        <v>17</v>
      </c>
      <c r="E4" s="1">
        <v>90</v>
      </c>
      <c r="F4" s="1">
        <v>4800</v>
      </c>
      <c r="G4" s="1">
        <v>150</v>
      </c>
      <c r="H4" s="1">
        <v>120</v>
      </c>
      <c r="I4" s="4" t="s">
        <v>53</v>
      </c>
      <c r="K4" s="1" t="s">
        <v>11</v>
      </c>
      <c r="N4" s="1">
        <v>155</v>
      </c>
    </row>
    <row r="5" spans="1:17" ht="16.2" customHeight="1" x14ac:dyDescent="0.3">
      <c r="A5" s="1" t="s">
        <v>18</v>
      </c>
      <c r="B5" s="1" t="s">
        <v>16</v>
      </c>
      <c r="C5" s="1" t="s">
        <v>10</v>
      </c>
      <c r="D5" s="1" t="s">
        <v>11</v>
      </c>
      <c r="E5" s="1">
        <v>130</v>
      </c>
      <c r="F5" s="1">
        <v>4800</v>
      </c>
      <c r="G5" s="1">
        <v>180</v>
      </c>
      <c r="H5" s="1">
        <v>140</v>
      </c>
      <c r="I5" s="4">
        <f>AVERAGE(E2:E29)</f>
        <v>130.71428571428572</v>
      </c>
      <c r="K5" s="1" t="s">
        <v>14</v>
      </c>
      <c r="N5" s="1">
        <v>160</v>
      </c>
      <c r="P5" s="1" t="s">
        <v>54</v>
      </c>
      <c r="Q5" s="5" t="s">
        <v>55</v>
      </c>
    </row>
    <row r="6" spans="1:17" x14ac:dyDescent="0.3">
      <c r="A6" s="1" t="s">
        <v>20</v>
      </c>
      <c r="B6" s="1" t="s">
        <v>16</v>
      </c>
      <c r="C6" s="1" t="s">
        <v>21</v>
      </c>
      <c r="D6" s="1" t="s">
        <v>14</v>
      </c>
      <c r="E6" s="1">
        <v>140</v>
      </c>
      <c r="F6" s="1">
        <v>4650</v>
      </c>
      <c r="G6" s="1">
        <v>300</v>
      </c>
      <c r="H6" s="1">
        <v>180</v>
      </c>
      <c r="K6" s="1" t="s">
        <v>17</v>
      </c>
      <c r="N6" s="1">
        <v>155</v>
      </c>
      <c r="P6" s="1" t="s">
        <v>14</v>
      </c>
      <c r="Q6" s="5">
        <f>AVERAGEIF(D2:D29,P6,E2:E29)</f>
        <v>151.11111111111111</v>
      </c>
    </row>
    <row r="7" spans="1:17" x14ac:dyDescent="0.3">
      <c r="A7" s="1" t="s">
        <v>22</v>
      </c>
      <c r="B7" s="1" t="s">
        <v>16</v>
      </c>
      <c r="C7" s="1" t="s">
        <v>21</v>
      </c>
      <c r="D7" s="1" t="s">
        <v>17</v>
      </c>
      <c r="E7" s="1">
        <v>100</v>
      </c>
      <c r="F7" s="1">
        <v>4650</v>
      </c>
      <c r="G7" s="1">
        <v>250</v>
      </c>
      <c r="H7" s="1">
        <v>130</v>
      </c>
      <c r="N7" s="1">
        <v>170</v>
      </c>
      <c r="P7" s="1" t="s">
        <v>17</v>
      </c>
      <c r="Q7" s="5">
        <f>AVERAGEIF(D2:D29,P7,E2:E29)</f>
        <v>114.44444444444444</v>
      </c>
    </row>
    <row r="8" spans="1:17" x14ac:dyDescent="0.3">
      <c r="A8" s="1" t="s">
        <v>23</v>
      </c>
      <c r="B8" s="1" t="s">
        <v>16</v>
      </c>
      <c r="C8" s="1" t="s">
        <v>21</v>
      </c>
      <c r="D8" s="1" t="s">
        <v>11</v>
      </c>
      <c r="E8" s="1">
        <v>110</v>
      </c>
      <c r="F8" s="1">
        <v>4350</v>
      </c>
      <c r="G8" s="1">
        <v>200</v>
      </c>
      <c r="H8" s="1">
        <v>110</v>
      </c>
      <c r="P8" s="1" t="s">
        <v>11</v>
      </c>
      <c r="Q8" s="5">
        <f>AVERAGEIF(D2:D29,P8,E2:E29)</f>
        <v>127</v>
      </c>
    </row>
    <row r="9" spans="1:17" x14ac:dyDescent="0.3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4200</v>
      </c>
      <c r="G9" s="1">
        <v>350</v>
      </c>
      <c r="H9" s="1">
        <v>210</v>
      </c>
      <c r="K9" s="2" t="s">
        <v>50</v>
      </c>
      <c r="L9" t="s">
        <v>49</v>
      </c>
    </row>
    <row r="10" spans="1:17" x14ac:dyDescent="0.3">
      <c r="A10" s="1" t="s">
        <v>25</v>
      </c>
      <c r="B10" s="1" t="s">
        <v>19</v>
      </c>
      <c r="C10" s="1" t="s">
        <v>26</v>
      </c>
      <c r="D10" s="1" t="s">
        <v>17</v>
      </c>
      <c r="E10" s="1">
        <v>95</v>
      </c>
      <c r="F10" s="1">
        <v>4200</v>
      </c>
      <c r="G10" s="1">
        <v>160</v>
      </c>
      <c r="H10" s="1">
        <v>130</v>
      </c>
      <c r="K10" s="3" t="s">
        <v>13</v>
      </c>
      <c r="L10">
        <v>16800</v>
      </c>
    </row>
    <row r="11" spans="1:17" x14ac:dyDescent="0.3">
      <c r="A11" s="1" t="s">
        <v>27</v>
      </c>
      <c r="B11" s="1" t="s">
        <v>19</v>
      </c>
      <c r="C11" s="1" t="s">
        <v>26</v>
      </c>
      <c r="D11" s="1" t="s">
        <v>11</v>
      </c>
      <c r="E11" s="1">
        <v>125</v>
      </c>
      <c r="F11" s="1">
        <v>4050</v>
      </c>
      <c r="G11" s="1">
        <v>190</v>
      </c>
      <c r="H11" s="1">
        <v>120</v>
      </c>
      <c r="K11" s="3" t="s">
        <v>9</v>
      </c>
      <c r="L11">
        <v>20150</v>
      </c>
    </row>
    <row r="12" spans="1:17" x14ac:dyDescent="0.3">
      <c r="A12" s="1" t="s">
        <v>28</v>
      </c>
      <c r="B12" s="1" t="s">
        <v>19</v>
      </c>
      <c r="C12" s="1" t="s">
        <v>26</v>
      </c>
      <c r="D12" s="1" t="s">
        <v>14</v>
      </c>
      <c r="E12" s="1">
        <v>135</v>
      </c>
      <c r="F12" s="1">
        <v>3750</v>
      </c>
      <c r="G12" s="1">
        <v>310</v>
      </c>
      <c r="H12" s="1">
        <v>160</v>
      </c>
      <c r="K12" s="3" t="s">
        <v>19</v>
      </c>
      <c r="L12">
        <v>26700</v>
      </c>
    </row>
    <row r="13" spans="1:17" x14ac:dyDescent="0.3">
      <c r="A13" s="1" t="s">
        <v>29</v>
      </c>
      <c r="B13" s="1" t="s">
        <v>19</v>
      </c>
      <c r="C13" s="1" t="s">
        <v>26</v>
      </c>
      <c r="D13" s="1" t="s">
        <v>17</v>
      </c>
      <c r="E13" s="1">
        <v>140</v>
      </c>
      <c r="F13" s="1">
        <v>3750</v>
      </c>
      <c r="G13" s="1">
        <v>280</v>
      </c>
      <c r="H13" s="1">
        <v>200</v>
      </c>
      <c r="K13" s="3" t="s">
        <v>16</v>
      </c>
      <c r="L13">
        <v>33450</v>
      </c>
    </row>
    <row r="14" spans="1:17" x14ac:dyDescent="0.3">
      <c r="A14" s="1" t="s">
        <v>30</v>
      </c>
      <c r="B14" s="1" t="s">
        <v>19</v>
      </c>
      <c r="C14" s="1" t="s">
        <v>31</v>
      </c>
      <c r="D14" s="1" t="s">
        <v>11</v>
      </c>
      <c r="E14" s="1">
        <v>140</v>
      </c>
      <c r="F14" s="1">
        <v>3600</v>
      </c>
      <c r="G14" s="1">
        <v>210</v>
      </c>
      <c r="H14" s="1">
        <v>150</v>
      </c>
      <c r="K14" s="3" t="s">
        <v>51</v>
      </c>
      <c r="L14">
        <v>97100</v>
      </c>
    </row>
    <row r="15" spans="1:17" x14ac:dyDescent="0.3">
      <c r="A15" s="1" t="s">
        <v>32</v>
      </c>
      <c r="B15" s="1" t="s">
        <v>19</v>
      </c>
      <c r="C15" s="1" t="s">
        <v>31</v>
      </c>
      <c r="D15" s="1" t="s">
        <v>14</v>
      </c>
      <c r="E15" s="1">
        <v>155</v>
      </c>
      <c r="F15" s="1">
        <v>3150</v>
      </c>
      <c r="G15" s="1">
        <v>320</v>
      </c>
      <c r="H15" s="1">
        <v>180</v>
      </c>
    </row>
    <row r="16" spans="1:17" x14ac:dyDescent="0.3">
      <c r="A16" s="1" t="s">
        <v>33</v>
      </c>
      <c r="B16" s="1" t="s">
        <v>9</v>
      </c>
      <c r="C16" s="1" t="s">
        <v>31</v>
      </c>
      <c r="D16" s="1" t="s">
        <v>17</v>
      </c>
      <c r="E16" s="1">
        <v>100</v>
      </c>
      <c r="F16" s="1">
        <v>3000</v>
      </c>
      <c r="G16" s="1">
        <v>200</v>
      </c>
      <c r="H16" s="1">
        <v>140</v>
      </c>
    </row>
    <row r="17" spans="1:17" x14ac:dyDescent="0.3">
      <c r="A17" s="1" t="s">
        <v>12</v>
      </c>
      <c r="B17" s="1" t="s">
        <v>9</v>
      </c>
      <c r="C17" s="1" t="s">
        <v>31</v>
      </c>
      <c r="D17" s="1" t="s">
        <v>11</v>
      </c>
      <c r="E17" s="1">
        <v>125</v>
      </c>
      <c r="F17" s="1">
        <v>3000</v>
      </c>
      <c r="G17" s="1">
        <v>190</v>
      </c>
      <c r="H17" s="1">
        <v>130</v>
      </c>
    </row>
    <row r="18" spans="1:17" ht="15.6" customHeight="1" x14ac:dyDescent="0.3">
      <c r="A18" s="1" t="s">
        <v>34</v>
      </c>
      <c r="B18" s="1" t="s">
        <v>9</v>
      </c>
      <c r="C18" s="1" t="s">
        <v>35</v>
      </c>
      <c r="D18" s="1" t="s">
        <v>14</v>
      </c>
      <c r="E18" s="1">
        <v>145</v>
      </c>
      <c r="F18" s="1">
        <v>3000</v>
      </c>
      <c r="G18" s="1">
        <v>340</v>
      </c>
      <c r="H18" s="1">
        <v>190</v>
      </c>
      <c r="J18" s="6" t="s">
        <v>0</v>
      </c>
      <c r="K18" s="6" t="s">
        <v>1</v>
      </c>
      <c r="L18" s="6" t="s">
        <v>2</v>
      </c>
      <c r="M18" s="6" t="s">
        <v>3</v>
      </c>
      <c r="N18" s="6" t="s">
        <v>4</v>
      </c>
      <c r="O18" s="6" t="s">
        <v>5</v>
      </c>
      <c r="P18" s="6"/>
      <c r="Q18" s="6" t="s">
        <v>7</v>
      </c>
    </row>
    <row r="19" spans="1:17" x14ac:dyDescent="0.3">
      <c r="A19" s="1" t="s">
        <v>36</v>
      </c>
      <c r="B19" s="1" t="s">
        <v>9</v>
      </c>
      <c r="C19" s="1" t="s">
        <v>35</v>
      </c>
      <c r="D19" s="1" t="s">
        <v>17</v>
      </c>
      <c r="E19" s="1">
        <v>120</v>
      </c>
      <c r="F19" s="1">
        <v>2850</v>
      </c>
      <c r="G19" s="1">
        <v>270</v>
      </c>
      <c r="H19" s="1">
        <v>160</v>
      </c>
      <c r="J19" s="1" t="s">
        <v>12</v>
      </c>
      <c r="K19" s="1" t="s">
        <v>16</v>
      </c>
      <c r="L19" s="1" t="s">
        <v>10</v>
      </c>
      <c r="M19" s="1" t="s">
        <v>14</v>
      </c>
      <c r="N19" s="1">
        <v>160</v>
      </c>
      <c r="O19" s="1">
        <v>5100</v>
      </c>
      <c r="P19" s="1"/>
      <c r="Q19" s="1">
        <v>200</v>
      </c>
    </row>
    <row r="20" spans="1:17" x14ac:dyDescent="0.3">
      <c r="A20" s="1" t="s">
        <v>37</v>
      </c>
      <c r="B20" s="1" t="s">
        <v>9</v>
      </c>
      <c r="C20" s="1" t="s">
        <v>35</v>
      </c>
      <c r="D20" s="1" t="s">
        <v>11</v>
      </c>
      <c r="E20" s="1">
        <v>100</v>
      </c>
      <c r="F20" s="1">
        <v>2800</v>
      </c>
      <c r="G20" s="1">
        <v>180</v>
      </c>
      <c r="H20" s="1">
        <v>120</v>
      </c>
      <c r="J20" s="1" t="s">
        <v>24</v>
      </c>
      <c r="K20" s="1" t="s">
        <v>19</v>
      </c>
      <c r="L20" s="1" t="s">
        <v>21</v>
      </c>
      <c r="M20" s="1" t="s">
        <v>14</v>
      </c>
      <c r="N20" s="1">
        <v>170</v>
      </c>
      <c r="O20" s="1">
        <v>4200</v>
      </c>
      <c r="P20" s="1"/>
      <c r="Q20" s="1">
        <v>210</v>
      </c>
    </row>
    <row r="21" spans="1:17" x14ac:dyDescent="0.3">
      <c r="A21" s="1" t="s">
        <v>38</v>
      </c>
      <c r="B21" s="1" t="s">
        <v>9</v>
      </c>
      <c r="C21" s="1" t="s">
        <v>35</v>
      </c>
      <c r="D21" s="1" t="s">
        <v>14</v>
      </c>
      <c r="E21" s="1">
        <v>160</v>
      </c>
      <c r="F21" s="1">
        <v>2800</v>
      </c>
      <c r="G21" s="1">
        <v>300</v>
      </c>
      <c r="H21" s="1">
        <v>220</v>
      </c>
      <c r="J21" s="1" t="s">
        <v>32</v>
      </c>
      <c r="K21" s="1" t="s">
        <v>19</v>
      </c>
      <c r="L21" s="1" t="s">
        <v>31</v>
      </c>
      <c r="M21" s="1" t="s">
        <v>14</v>
      </c>
      <c r="N21" s="1">
        <v>155</v>
      </c>
      <c r="O21" s="1">
        <v>3150</v>
      </c>
      <c r="P21" s="1"/>
      <c r="Q21" s="1">
        <v>180</v>
      </c>
    </row>
    <row r="22" spans="1:17" x14ac:dyDescent="0.3">
      <c r="A22" s="1" t="s">
        <v>39</v>
      </c>
      <c r="B22" s="1" t="s">
        <v>9</v>
      </c>
      <c r="C22" s="1" t="s">
        <v>40</v>
      </c>
      <c r="D22" s="1" t="s">
        <v>17</v>
      </c>
      <c r="E22" s="1">
        <v>105</v>
      </c>
      <c r="F22" s="1">
        <v>2700</v>
      </c>
      <c r="G22" s="1">
        <v>190</v>
      </c>
      <c r="H22" s="1">
        <v>140</v>
      </c>
      <c r="J22" s="1" t="s">
        <v>38</v>
      </c>
      <c r="K22" s="1" t="s">
        <v>9</v>
      </c>
      <c r="L22" s="1" t="s">
        <v>35</v>
      </c>
      <c r="M22" s="1" t="s">
        <v>14</v>
      </c>
      <c r="N22" s="1">
        <v>160</v>
      </c>
      <c r="O22" s="1">
        <v>2800</v>
      </c>
      <c r="P22" s="1"/>
      <c r="Q22" s="1">
        <v>220</v>
      </c>
    </row>
    <row r="23" spans="1:17" x14ac:dyDescent="0.3">
      <c r="A23" s="1" t="s">
        <v>41</v>
      </c>
      <c r="B23" s="1" t="s">
        <v>13</v>
      </c>
      <c r="C23" s="1" t="s">
        <v>40</v>
      </c>
      <c r="D23" s="1" t="s">
        <v>11</v>
      </c>
      <c r="E23" s="1">
        <v>130</v>
      </c>
      <c r="F23" s="1">
        <v>2600</v>
      </c>
      <c r="G23" s="1">
        <v>200</v>
      </c>
      <c r="H23" s="1">
        <v>150</v>
      </c>
      <c r="J23" s="1" t="s">
        <v>43</v>
      </c>
      <c r="K23" s="1" t="s">
        <v>13</v>
      </c>
      <c r="L23" s="1" t="s">
        <v>40</v>
      </c>
      <c r="M23" s="1" t="s">
        <v>17</v>
      </c>
      <c r="N23" s="1">
        <v>155</v>
      </c>
      <c r="O23" s="1">
        <v>2500</v>
      </c>
      <c r="P23" s="1"/>
      <c r="Q23" s="1">
        <v>210</v>
      </c>
    </row>
    <row r="24" spans="1:17" x14ac:dyDescent="0.3">
      <c r="A24" s="1" t="s">
        <v>42</v>
      </c>
      <c r="B24" s="1" t="s">
        <v>13</v>
      </c>
      <c r="C24" s="1" t="s">
        <v>40</v>
      </c>
      <c r="D24" s="1" t="s">
        <v>14</v>
      </c>
      <c r="E24" s="1">
        <v>125</v>
      </c>
      <c r="F24" s="1">
        <v>2600</v>
      </c>
      <c r="G24" s="1">
        <v>270</v>
      </c>
      <c r="H24" s="1">
        <v>170</v>
      </c>
      <c r="J24" s="1" t="s">
        <v>46</v>
      </c>
      <c r="K24" s="1" t="s">
        <v>13</v>
      </c>
      <c r="L24" s="1" t="s">
        <v>45</v>
      </c>
      <c r="M24" s="1" t="s">
        <v>14</v>
      </c>
      <c r="N24" s="1">
        <v>170</v>
      </c>
      <c r="O24" s="1">
        <v>2400</v>
      </c>
      <c r="P24" s="1"/>
      <c r="Q24" s="1">
        <v>200</v>
      </c>
    </row>
    <row r="25" spans="1:17" x14ac:dyDescent="0.3">
      <c r="A25" s="1" t="s">
        <v>43</v>
      </c>
      <c r="B25" s="1" t="s">
        <v>13</v>
      </c>
      <c r="C25" s="1" t="s">
        <v>40</v>
      </c>
      <c r="D25" s="1" t="s">
        <v>17</v>
      </c>
      <c r="E25" s="1">
        <v>155</v>
      </c>
      <c r="F25" s="1">
        <v>2500</v>
      </c>
      <c r="G25" s="1">
        <v>320</v>
      </c>
      <c r="H25" s="1">
        <v>210</v>
      </c>
    </row>
    <row r="26" spans="1:17" x14ac:dyDescent="0.3">
      <c r="A26" s="1" t="s">
        <v>44</v>
      </c>
      <c r="B26" s="1" t="s">
        <v>13</v>
      </c>
      <c r="C26" s="1" t="s">
        <v>45</v>
      </c>
      <c r="D26" s="1" t="s">
        <v>11</v>
      </c>
      <c r="E26" s="1">
        <v>150</v>
      </c>
      <c r="F26" s="1">
        <v>2500</v>
      </c>
      <c r="G26" s="1">
        <v>220</v>
      </c>
      <c r="H26" s="1">
        <v>160</v>
      </c>
    </row>
    <row r="27" spans="1:17" x14ac:dyDescent="0.3">
      <c r="A27" s="1" t="s">
        <v>46</v>
      </c>
      <c r="B27" s="1" t="s">
        <v>13</v>
      </c>
      <c r="C27" s="1" t="s">
        <v>45</v>
      </c>
      <c r="D27" s="1" t="s">
        <v>14</v>
      </c>
      <c r="E27" s="1">
        <v>170</v>
      </c>
      <c r="F27" s="1">
        <v>2400</v>
      </c>
      <c r="G27" s="1">
        <v>350</v>
      </c>
      <c r="H27" s="1">
        <v>200</v>
      </c>
    </row>
    <row r="28" spans="1:17" x14ac:dyDescent="0.3">
      <c r="A28" s="1" t="s">
        <v>47</v>
      </c>
      <c r="B28" s="1" t="s">
        <v>13</v>
      </c>
      <c r="C28" s="1" t="s">
        <v>45</v>
      </c>
      <c r="D28" s="1" t="s">
        <v>17</v>
      </c>
      <c r="E28" s="1">
        <v>125</v>
      </c>
      <c r="F28" s="1">
        <v>2200</v>
      </c>
      <c r="G28" s="1">
        <v>230</v>
      </c>
      <c r="H28" s="1">
        <v>150</v>
      </c>
    </row>
    <row r="29" spans="1:17" x14ac:dyDescent="0.3">
      <c r="A29" s="1" t="s">
        <v>48</v>
      </c>
      <c r="B29" s="1" t="s">
        <v>13</v>
      </c>
      <c r="C29" s="1" t="s">
        <v>45</v>
      </c>
      <c r="D29" s="1" t="s">
        <v>11</v>
      </c>
      <c r="E29" s="1">
        <v>140</v>
      </c>
      <c r="F29" s="1">
        <v>2000</v>
      </c>
      <c r="G29" s="1">
        <v>210</v>
      </c>
      <c r="H29" s="1">
        <v>140</v>
      </c>
    </row>
  </sheetData>
  <sortState xmlns:xlrd2="http://schemas.microsoft.com/office/spreadsheetml/2017/richdata2" ref="B2:B29">
    <sortCondition descending="1" ref="B2:B29"/>
  </sortState>
  <conditionalFormatting sqref="F1:F29">
    <cfRule type="cellIs" dxfId="1" priority="2" operator="greaterThan">
      <formula>5000</formula>
    </cfRule>
  </conditionalFormatting>
  <conditionalFormatting sqref="O18">
    <cfRule type="cellIs" dxfId="0" priority="1" operator="greaterThan">
      <formula>5000</formula>
    </cfRule>
  </conditionalFormatting>
  <dataValidations count="1">
    <dataValidation type="list" allowBlank="1" showInputMessage="1" showErrorMessage="1" sqref="B2:B29" xr:uid="{FE0B3A95-EAC5-44AC-8FC7-465B11B13FF8}">
      <formula1>$K$10:$K$13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pranay kurekar</cp:lastModifiedBy>
  <dcterms:created xsi:type="dcterms:W3CDTF">2024-09-09T10:51:38Z</dcterms:created>
  <dcterms:modified xsi:type="dcterms:W3CDTF">2024-09-12T11:58:29Z</dcterms:modified>
</cp:coreProperties>
</file>