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FYP\"/>
    </mc:Choice>
  </mc:AlternateContent>
  <bookViews>
    <workbookView xWindow="-120" yWindow="-120" windowWidth="20730" windowHeight="11310" tabRatio="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5" i="1" l="1"/>
  <c r="F115" i="1"/>
  <c r="D133" i="1"/>
  <c r="D128" i="1"/>
  <c r="D123" i="1"/>
  <c r="D121" i="1"/>
  <c r="D136" i="1"/>
  <c r="D135" i="1"/>
  <c r="D134" i="1"/>
  <c r="D132" i="1"/>
  <c r="D131" i="1"/>
  <c r="D129" i="1"/>
  <c r="D127" i="1"/>
  <c r="D126" i="1"/>
  <c r="D125" i="1"/>
  <c r="D122" i="1"/>
  <c r="D120" i="1"/>
  <c r="D119" i="1"/>
  <c r="D117" i="1"/>
  <c r="D116" i="1"/>
  <c r="D60" i="1"/>
  <c r="D61" i="1"/>
  <c r="D62" i="1"/>
  <c r="D63" i="1"/>
  <c r="D57" i="1"/>
  <c r="D59" i="1"/>
  <c r="G75" i="1" l="1"/>
  <c r="F75" i="1"/>
  <c r="D77" i="1"/>
  <c r="D78" i="1"/>
  <c r="D79" i="1"/>
  <c r="D73" i="1"/>
  <c r="D75" i="1" l="1"/>
  <c r="D76" i="1"/>
  <c r="D58" i="1"/>
  <c r="D65" i="1"/>
  <c r="D66" i="1"/>
  <c r="D67" i="1"/>
  <c r="D68" i="1"/>
  <c r="D70" i="1"/>
  <c r="D71" i="1"/>
  <c r="D72" i="1"/>
  <c r="D42" i="1" l="1"/>
  <c r="C43" i="1" s="1"/>
  <c r="D43" i="1" s="1"/>
  <c r="C44" i="1" s="1"/>
  <c r="D41" i="1"/>
  <c r="A8" i="1" l="1"/>
  <c r="A9" i="1" s="1"/>
  <c r="A10" i="1" s="1"/>
  <c r="A11" i="1" s="1"/>
  <c r="A12" i="1" s="1"/>
  <c r="A13" i="1" s="1"/>
  <c r="A14" i="1" s="1"/>
  <c r="A15" i="1" s="1"/>
  <c r="A16" i="1" s="1"/>
  <c r="D44" i="1"/>
  <c r="C45" i="1" s="1"/>
  <c r="D45" i="1" s="1"/>
  <c r="C46" i="1" s="1"/>
  <c r="D46" i="1" s="1"/>
  <c r="C47" i="1" s="1"/>
  <c r="D47" i="1" s="1"/>
  <c r="C48" i="1" s="1"/>
  <c r="D48" i="1" s="1"/>
  <c r="C49" i="1" s="1"/>
  <c r="D49" i="1" s="1"/>
</calcChain>
</file>

<file path=xl/sharedStrings.xml><?xml version="1.0" encoding="utf-8"?>
<sst xmlns="http://schemas.openxmlformats.org/spreadsheetml/2006/main" count="90" uniqueCount="37">
  <si>
    <t>Date</t>
  </si>
  <si>
    <t>Activities</t>
  </si>
  <si>
    <t>Requirement Gathering</t>
  </si>
  <si>
    <t>Duration(Days)</t>
  </si>
  <si>
    <t>Collection of Data</t>
  </si>
  <si>
    <t>System Development</t>
  </si>
  <si>
    <t>Testing</t>
  </si>
  <si>
    <t>Data Preparation</t>
  </si>
  <si>
    <t>Training Data</t>
  </si>
  <si>
    <t>System Design</t>
  </si>
  <si>
    <t>UI Design</t>
  </si>
  <si>
    <t>ll</t>
  </si>
  <si>
    <t>Evaluate Model</t>
  </si>
  <si>
    <t>Optimize model</t>
  </si>
  <si>
    <t>Start Date</t>
  </si>
  <si>
    <t>End Date</t>
  </si>
  <si>
    <t>s</t>
  </si>
  <si>
    <t xml:space="preserve">Design </t>
  </si>
  <si>
    <t>Development</t>
  </si>
  <si>
    <t>Develpoment</t>
  </si>
  <si>
    <t>Implementation and Documentation</t>
  </si>
  <si>
    <t>Integration and Documentation</t>
  </si>
  <si>
    <t>Deve</t>
  </si>
  <si>
    <t>Duration</t>
  </si>
  <si>
    <t>Analysis</t>
  </si>
  <si>
    <t>Iteration 1</t>
  </si>
  <si>
    <t>Iteration 2</t>
  </si>
  <si>
    <t>Documentation</t>
  </si>
  <si>
    <t>Iteration 3</t>
  </si>
  <si>
    <t>Topic Research and selection</t>
  </si>
  <si>
    <t>Research on selected topic</t>
  </si>
  <si>
    <t>Review Analysis</t>
  </si>
  <si>
    <t>WireFrame Design</t>
  </si>
  <si>
    <t>Development of Web App</t>
  </si>
  <si>
    <t>Development of Mobile App</t>
  </si>
  <si>
    <t>Weeks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</si>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</sst>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FFFFFF"/>
      <name val="Times New Roman"/>
      <family val="1"/>
    </font>
    <font>
      <sz val="12"/>
      <color rgb="FF000000"/>
      <name val="Arial"/>
      <family val="2"/>
    </font>
    <font>
      <sz val="10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74B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5" fontId="0" fillId="0" borderId="0" xfId="0" applyNumberFormat="1"/>
    <xf numFmtId="14" fontId="0" fillId="0" borderId="0" xfId="0" applyNumberFormat="1"/>
    <xf numFmtId="14" fontId="3" fillId="3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1" xfId="0" applyNumberFormat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2" xfId="0" applyBorder="1"/>
    <xf numFmtId="14" fontId="0" fillId="0" borderId="11" xfId="0" applyNumberFormat="1" applyBorder="1"/>
    <xf numFmtId="0" fontId="0" fillId="0" borderId="0" xfId="0" applyNumberFormat="1"/>
    <xf numFmtId="0" fontId="0" fillId="4" borderId="1" xfId="0" applyNumberFormat="1" applyFont="1" applyFill="1" applyBorder="1"/>
    <xf numFmtId="0" fontId="0" fillId="0" borderId="1" xfId="0" applyNumberFormat="1" applyFont="1" applyBorder="1"/>
    <xf numFmtId="0" fontId="4" fillId="0" borderId="0" xfId="0" applyFont="1"/>
    <xf numFmtId="0" fontId="0" fillId="0" borderId="12" xfId="0" applyNumberFormat="1" applyBorder="1"/>
    <xf numFmtId="0" fontId="0" fillId="0" borderId="0" xfId="0" applyBorder="1"/>
  </cellXfs>
  <cellStyles count="1">
    <cellStyle name="Normal" xfId="0" builtinId="0"/>
  </cellStyles>
  <dxfs count="22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Activity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2387939812126931E-2"/>
                  <c:y val="-0.1119931154806680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64E-4C7C-84EF-A9299EE2BF2C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653604730400827E-3"/>
                  <c:y val="-0.196563411151183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64E-4C7C-84EF-A9299EE2BF2C}"/>
                </c:ext>
                <c:ext xmlns:c15="http://schemas.microsoft.com/office/drawing/2012/chart" uri="{CE6537A1-D6FC-4f65-9D91-7224C49458BB}">
                  <c15:layout>
                    <c:manualLayout>
                      <c:w val="0.13751200058404026"/>
                      <c:h val="0.1168446100355788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6.1754329310464385E-3"/>
                  <c:y val="-0.183899629482063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164E-4C7C-84EF-A9299EE2BF2C}"/>
                </c:ext>
                <c:ext xmlns:c15="http://schemas.microsoft.com/office/drawing/2012/chart" uri="{CE6537A1-D6FC-4f65-9D91-7224C49458BB}">
                  <c15:layout>
                    <c:manualLayout>
                      <c:w val="0.13717026671802429"/>
                      <c:h val="0.1510583931867042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2.49299757767007E-2"/>
                  <c:y val="-0.13668673278123272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64E-4C7C-84EF-A9299EE2BF2C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7684072256336494E-3"/>
                  <c:y val="-0.21643049324151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164E-4C7C-84EF-A9299EE2BF2C}"/>
                </c:ext>
                <c:ext xmlns:c15="http://schemas.microsoft.com/office/drawing/2012/chart" uri="{CE6537A1-D6FC-4f65-9D91-7224C49458BB}">
                  <c15:layout>
                    <c:manualLayout>
                      <c:w val="0.11532841196329534"/>
                      <c:h val="0.14622137397765797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7.9818019591804974E-3"/>
                  <c:y val="-0.127469733677788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164E-4C7C-84EF-A9299EE2BF2C}"/>
                </c:ext>
                <c:ext xmlns:c15="http://schemas.microsoft.com/office/drawing/2012/chart" uri="{CE6537A1-D6FC-4f65-9D91-7224C49458BB}">
                  <c15:layout>
                    <c:manualLayout>
                      <c:w val="9.7176698833088535E-2"/>
                      <c:h val="0.13144180349966347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1.3712668241079579E-2"/>
                  <c:y val="-0.197814004724063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164E-4C7C-84EF-A9299EE2BF2C}"/>
                </c:ext>
                <c:ext xmlns:c15="http://schemas.microsoft.com/office/drawing/2012/chart" uri="{CE6537A1-D6FC-4f65-9D91-7224C49458BB}">
                  <c15:layout>
                    <c:manualLayout>
                      <c:w val="8.4994483290017658E-2"/>
                      <c:h val="0.12881946614153267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1.0175948790153252E-16"/>
                  <c:y val="-0.39433576558932071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164E-4C7C-84EF-A9299EE2BF2C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5.8416944138734569E-3"/>
                  <c:y val="-0.187633513924122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164E-4C7C-84EF-A9299EE2BF2C}"/>
                </c:ext>
                <c:ext xmlns:c15="http://schemas.microsoft.com/office/drawing/2012/chart" uri="{CE6537A1-D6FC-4f65-9D91-7224C49458BB}">
                  <c15:layout>
                    <c:manualLayout>
                      <c:w val="8.678058073928234E-2"/>
                      <c:h val="0.13894022188258326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1.5168967494690314E-16"/>
                  <c:y val="-9.7213643075299755E-2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164E-4C7C-84EF-A9299EE2BF2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Sheet1!$B$7:$B$16</c:f>
              <c:strCache>
                <c:ptCount val="10"/>
                <c:pt idx="0">
                  <c:v>Requirement Gathering</c:v>
                </c:pt>
                <c:pt idx="1">
                  <c:v>Collection of Data</c:v>
                </c:pt>
                <c:pt idx="2">
                  <c:v>Data Preparation</c:v>
                </c:pt>
                <c:pt idx="3">
                  <c:v>Training Data</c:v>
                </c:pt>
                <c:pt idx="4">
                  <c:v>Evaluate Model</c:v>
                </c:pt>
                <c:pt idx="5">
                  <c:v>System Design</c:v>
                </c:pt>
                <c:pt idx="6">
                  <c:v>UI Design</c:v>
                </c:pt>
                <c:pt idx="7">
                  <c:v>System Development</c:v>
                </c:pt>
                <c:pt idx="8">
                  <c:v>Optimize model</c:v>
                </c:pt>
                <c:pt idx="9">
                  <c:v>Testing</c:v>
                </c:pt>
              </c:strCache>
            </c:strRef>
          </c:cat>
          <c:val>
            <c:numRef>
              <c:f>Sheet1!$C$7:$C$16</c:f>
              <c:numCache>
                <c:formatCode>0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10</c:v>
                </c:pt>
                <c:pt idx="6">
                  <c:v>15</c:v>
                </c:pt>
                <c:pt idx="7">
                  <c:v>60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4E-4C7C-84EF-A9299EE2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97192976"/>
        <c:axId val="1897182640"/>
      </c:barChart>
      <c:lineChart>
        <c:grouping val="standard"/>
        <c:varyColors val="0"/>
        <c:ser>
          <c:idx val="0"/>
          <c:order val="0"/>
          <c:tx>
            <c:v>Date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Sheet1!$A$7:$A$16</c:f>
              <c:numCache>
                <c:formatCode>d\-mmm\-yy</c:formatCode>
                <c:ptCount val="10"/>
                <c:pt idx="0">
                  <c:v>43723</c:v>
                </c:pt>
                <c:pt idx="1">
                  <c:v>43748</c:v>
                </c:pt>
                <c:pt idx="2">
                  <c:v>43768</c:v>
                </c:pt>
                <c:pt idx="3">
                  <c:v>43788</c:v>
                </c:pt>
                <c:pt idx="4">
                  <c:v>43818</c:v>
                </c:pt>
                <c:pt idx="5">
                  <c:v>43828</c:v>
                </c:pt>
                <c:pt idx="6">
                  <c:v>43843</c:v>
                </c:pt>
                <c:pt idx="7">
                  <c:v>43903</c:v>
                </c:pt>
                <c:pt idx="8">
                  <c:v>43913</c:v>
                </c:pt>
                <c:pt idx="9">
                  <c:v>43923</c:v>
                </c:pt>
              </c:numCache>
            </c:numRef>
          </c:cat>
          <c:val>
            <c:numRef>
              <c:f>Sheet1!$B$7:$B$16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4E-4C7C-84EF-A9299EE2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184816"/>
        <c:axId val="1897187536"/>
      </c:lineChart>
      <c:dateAx>
        <c:axId val="189718481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7536"/>
        <c:crosses val="autoZero"/>
        <c:auto val="1"/>
        <c:lblOffset val="100"/>
        <c:baseTimeUnit val="days"/>
      </c:dateAx>
      <c:valAx>
        <c:axId val="18971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4816"/>
        <c:crosses val="autoZero"/>
        <c:crossBetween val="between"/>
      </c:valAx>
      <c:valAx>
        <c:axId val="1897182640"/>
        <c:scaling>
          <c:orientation val="minMax"/>
        </c:scaling>
        <c:delete val="1"/>
        <c:axPos val="r"/>
        <c:numFmt formatCode="0" sourceLinked="1"/>
        <c:majorTickMark val="none"/>
        <c:minorTickMark val="none"/>
        <c:tickLblPos val="nextTo"/>
        <c:crossAx val="1897192976"/>
        <c:crosses val="max"/>
        <c:crossBetween val="between"/>
      </c:valAx>
      <c:catAx>
        <c:axId val="1897192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718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Sheet1!$B$40:$B$49</c:f>
              <c:strCache>
                <c:ptCount val="10"/>
                <c:pt idx="0">
                  <c:v>Requirement Gathering</c:v>
                </c:pt>
                <c:pt idx="1">
                  <c:v>Design </c:v>
                </c:pt>
                <c:pt idx="2">
                  <c:v>Development</c:v>
                </c:pt>
                <c:pt idx="3">
                  <c:v>Testing</c:v>
                </c:pt>
                <c:pt idx="4">
                  <c:v>Implementation and Documentation</c:v>
                </c:pt>
                <c:pt idx="5">
                  <c:v>Design </c:v>
                </c:pt>
                <c:pt idx="6">
                  <c:v>Develpoment</c:v>
                </c:pt>
                <c:pt idx="7">
                  <c:v>Testing</c:v>
                </c:pt>
                <c:pt idx="8">
                  <c:v>Integration and Documentation</c:v>
                </c:pt>
                <c:pt idx="9">
                  <c:v>Design </c:v>
                </c:pt>
              </c:strCache>
            </c:strRef>
          </c:cat>
          <c:val>
            <c:numRef>
              <c:f>Sheet1!$C$40:$C$49</c:f>
              <c:numCache>
                <c:formatCode>m/d/yyyy</c:formatCode>
                <c:ptCount val="10"/>
                <c:pt idx="0">
                  <c:v>43723</c:v>
                </c:pt>
                <c:pt idx="1">
                  <c:v>43738</c:v>
                </c:pt>
                <c:pt idx="2">
                  <c:v>43758</c:v>
                </c:pt>
                <c:pt idx="3">
                  <c:v>43788</c:v>
                </c:pt>
                <c:pt idx="4">
                  <c:v>43798</c:v>
                </c:pt>
                <c:pt idx="5">
                  <c:v>43828</c:v>
                </c:pt>
                <c:pt idx="6">
                  <c:v>43848</c:v>
                </c:pt>
                <c:pt idx="7">
                  <c:v>43868</c:v>
                </c:pt>
                <c:pt idx="8">
                  <c:v>43898</c:v>
                </c:pt>
                <c:pt idx="9">
                  <c:v>43908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87-4257-9B88-E5143B9B2AD4}"/>
            </c:ext>
          </c:extLst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Sheet1!$B$40:$B$49</c:f>
              <c:strCache>
                <c:ptCount val="10"/>
                <c:pt idx="0">
                  <c:v>Requirement Gathering</c:v>
                </c:pt>
                <c:pt idx="1">
                  <c:v>Design </c:v>
                </c:pt>
                <c:pt idx="2">
                  <c:v>Development</c:v>
                </c:pt>
                <c:pt idx="3">
                  <c:v>Testing</c:v>
                </c:pt>
                <c:pt idx="4">
                  <c:v>Implementation and Documentation</c:v>
                </c:pt>
                <c:pt idx="5">
                  <c:v>Design </c:v>
                </c:pt>
                <c:pt idx="6">
                  <c:v>Develpoment</c:v>
                </c:pt>
                <c:pt idx="7">
                  <c:v>Testing</c:v>
                </c:pt>
                <c:pt idx="8">
                  <c:v>Integration and Documentation</c:v>
                </c:pt>
                <c:pt idx="9">
                  <c:v>Design </c:v>
                </c:pt>
              </c:strCache>
            </c:strRef>
          </c:cat>
          <c:val>
            <c:numRef>
              <c:f>Sheet1!$E$40:$E$49</c:f>
              <c:numCache>
                <c:formatCode>0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30</c:v>
                </c:pt>
                <c:pt idx="3">
                  <c:v>10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87-4257-9B88-E5143B9B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186448"/>
        <c:axId val="1897185360"/>
      </c:barChart>
      <c:catAx>
        <c:axId val="1897186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5360"/>
        <c:crosses val="autoZero"/>
        <c:auto val="1"/>
        <c:lblAlgn val="ctr"/>
        <c:lblOffset val="100"/>
        <c:noMultiLvlLbl val="0"/>
      </c:catAx>
      <c:valAx>
        <c:axId val="1897185360"/>
        <c:scaling>
          <c:orientation val="minMax"/>
          <c:max val="43923"/>
          <c:min val="437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Sheet1!$A$57:$A$79</c:f>
              <c:strCache>
                <c:ptCount val="23"/>
                <c:pt idx="0">
                  <c:v>Topic Research and selection</c:v>
                </c:pt>
                <c:pt idx="1">
                  <c:v>Research on selected topic</c:v>
                </c:pt>
                <c:pt idx="2">
                  <c:v>Requirement Gathering</c:v>
                </c:pt>
                <c:pt idx="3">
                  <c:v>Analysis</c:v>
                </c:pt>
                <c:pt idx="4">
                  <c:v>Review Analysis</c:v>
                </c:pt>
                <c:pt idx="5">
                  <c:v>WireFrame Design</c:v>
                </c:pt>
                <c:pt idx="6">
                  <c:v>System Design</c:v>
                </c:pt>
                <c:pt idx="7">
                  <c:v>Iteration 1</c:v>
                </c:pt>
                <c:pt idx="8">
                  <c:v>UI Design</c:v>
                </c:pt>
                <c:pt idx="9">
                  <c:v>Development of Web App</c:v>
                </c:pt>
                <c:pt idx="10">
                  <c:v>Development of Mobile App</c:v>
                </c:pt>
                <c:pt idx="11">
                  <c:v>Testing</c:v>
                </c:pt>
                <c:pt idx="12">
                  <c:v>Iteration 2</c:v>
                </c:pt>
                <c:pt idx="13">
                  <c:v>UI Design</c:v>
                </c:pt>
                <c:pt idx="14">
                  <c:v>Development of Web App</c:v>
                </c:pt>
                <c:pt idx="15">
                  <c:v>Development of Mobile App</c:v>
                </c:pt>
                <c:pt idx="16">
                  <c:v>Testing</c:v>
                </c:pt>
                <c:pt idx="17">
                  <c:v>Iteration 3</c:v>
                </c:pt>
                <c:pt idx="18">
                  <c:v>UI Design</c:v>
                </c:pt>
                <c:pt idx="19">
                  <c:v>Development of Web App</c:v>
                </c:pt>
                <c:pt idx="20">
                  <c:v>Development of Mobile App</c:v>
                </c:pt>
                <c:pt idx="21">
                  <c:v>Testing</c:v>
                </c:pt>
                <c:pt idx="22">
                  <c:v>Documentation</c:v>
                </c:pt>
              </c:strCache>
            </c:strRef>
          </c:cat>
          <c:val>
            <c:numRef>
              <c:f>Sheet1!$B$57:$B$79</c:f>
              <c:numCache>
                <c:formatCode>m/d/yyyy</c:formatCode>
                <c:ptCount val="23"/>
                <c:pt idx="0">
                  <c:v>43678</c:v>
                </c:pt>
                <c:pt idx="1">
                  <c:v>43709</c:v>
                </c:pt>
                <c:pt idx="2">
                  <c:v>43740</c:v>
                </c:pt>
                <c:pt idx="3">
                  <c:v>43772</c:v>
                </c:pt>
                <c:pt idx="4">
                  <c:v>43781</c:v>
                </c:pt>
                <c:pt idx="5">
                  <c:v>43786</c:v>
                </c:pt>
                <c:pt idx="6">
                  <c:v>43787</c:v>
                </c:pt>
                <c:pt idx="8">
                  <c:v>43791</c:v>
                </c:pt>
                <c:pt idx="9">
                  <c:v>43795</c:v>
                </c:pt>
                <c:pt idx="10">
                  <c:v>43811</c:v>
                </c:pt>
                <c:pt idx="11">
                  <c:v>43840</c:v>
                </c:pt>
                <c:pt idx="13">
                  <c:v>43843</c:v>
                </c:pt>
                <c:pt idx="14">
                  <c:v>43845</c:v>
                </c:pt>
                <c:pt idx="15">
                  <c:v>43860</c:v>
                </c:pt>
                <c:pt idx="16">
                  <c:v>43886</c:v>
                </c:pt>
                <c:pt idx="18">
                  <c:v>43889</c:v>
                </c:pt>
                <c:pt idx="19">
                  <c:v>43892</c:v>
                </c:pt>
                <c:pt idx="20">
                  <c:v>43906</c:v>
                </c:pt>
                <c:pt idx="21">
                  <c:v>43919</c:v>
                </c:pt>
                <c:pt idx="22">
                  <c:v>43922</c:v>
                </c:pt>
              </c:numCache>
            </c:numRef>
          </c:val>
        </c:ser>
        <c:ser>
          <c:idx val="1"/>
          <c:order val="1"/>
          <c:tx>
            <c:strRef>
              <c:f>Sheet1!$D$56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Sheet1!$A$57:$A$79</c:f>
              <c:strCache>
                <c:ptCount val="23"/>
                <c:pt idx="0">
                  <c:v>Topic Research and selection</c:v>
                </c:pt>
                <c:pt idx="1">
                  <c:v>Research on selected topic</c:v>
                </c:pt>
                <c:pt idx="2">
                  <c:v>Requirement Gathering</c:v>
                </c:pt>
                <c:pt idx="3">
                  <c:v>Analysis</c:v>
                </c:pt>
                <c:pt idx="4">
                  <c:v>Review Analysis</c:v>
                </c:pt>
                <c:pt idx="5">
                  <c:v>WireFrame Design</c:v>
                </c:pt>
                <c:pt idx="6">
                  <c:v>System Design</c:v>
                </c:pt>
                <c:pt idx="7">
                  <c:v>Iteration 1</c:v>
                </c:pt>
                <c:pt idx="8">
                  <c:v>UI Design</c:v>
                </c:pt>
                <c:pt idx="9">
                  <c:v>Development of Web App</c:v>
                </c:pt>
                <c:pt idx="10">
                  <c:v>Development of Mobile App</c:v>
                </c:pt>
                <c:pt idx="11">
                  <c:v>Testing</c:v>
                </c:pt>
                <c:pt idx="12">
                  <c:v>Iteration 2</c:v>
                </c:pt>
                <c:pt idx="13">
                  <c:v>UI Design</c:v>
                </c:pt>
                <c:pt idx="14">
                  <c:v>Development of Web App</c:v>
                </c:pt>
                <c:pt idx="15">
                  <c:v>Development of Mobile App</c:v>
                </c:pt>
                <c:pt idx="16">
                  <c:v>Testing</c:v>
                </c:pt>
                <c:pt idx="17">
                  <c:v>Iteration 3</c:v>
                </c:pt>
                <c:pt idx="18">
                  <c:v>UI Design</c:v>
                </c:pt>
                <c:pt idx="19">
                  <c:v>Development of Web App</c:v>
                </c:pt>
                <c:pt idx="20">
                  <c:v>Development of Mobile App</c:v>
                </c:pt>
                <c:pt idx="21">
                  <c:v>Testing</c:v>
                </c:pt>
                <c:pt idx="22">
                  <c:v>Documentation</c:v>
                </c:pt>
              </c:strCache>
            </c:strRef>
          </c:cat>
          <c:val>
            <c:numRef>
              <c:f>Sheet1!$D$57:$D$79</c:f>
              <c:numCache>
                <c:formatCode>General</c:formatCode>
                <c:ptCount val="23"/>
                <c:pt idx="0">
                  <c:v>30</c:v>
                </c:pt>
                <c:pt idx="1">
                  <c:v>30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8">
                  <c:v>4</c:v>
                </c:pt>
                <c:pt idx="9">
                  <c:v>15</c:v>
                </c:pt>
                <c:pt idx="10">
                  <c:v>30</c:v>
                </c:pt>
                <c:pt idx="11">
                  <c:v>2</c:v>
                </c:pt>
                <c:pt idx="13">
                  <c:v>4</c:v>
                </c:pt>
                <c:pt idx="14">
                  <c:v>15</c:v>
                </c:pt>
                <c:pt idx="15">
                  <c:v>26</c:v>
                </c:pt>
                <c:pt idx="16">
                  <c:v>2</c:v>
                </c:pt>
                <c:pt idx="18">
                  <c:v>4</c:v>
                </c:pt>
                <c:pt idx="19">
                  <c:v>15</c:v>
                </c:pt>
                <c:pt idx="20">
                  <c:v>15</c:v>
                </c:pt>
                <c:pt idx="21">
                  <c:v>2</c:v>
                </c:pt>
                <c:pt idx="2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186992"/>
        <c:axId val="1897189712"/>
      </c:barChart>
      <c:catAx>
        <c:axId val="18971869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9712"/>
        <c:crosses val="autoZero"/>
        <c:auto val="1"/>
        <c:lblAlgn val="ctr"/>
        <c:lblOffset val="100"/>
        <c:noMultiLvlLbl val="0"/>
      </c:catAx>
      <c:valAx>
        <c:axId val="1897189712"/>
        <c:scaling>
          <c:orientation val="minMax"/>
          <c:max val="43952"/>
          <c:min val="436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layout>
            <c:manualLayout>
              <c:xMode val="edge"/>
              <c:yMode val="edge"/>
              <c:x val="0.47585375786640427"/>
              <c:y val="9.94572158702334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Weeks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5"/>
                <c:pt idx="0">
                  <c:v>Requirement Gathering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Documentation</c:v>
                </c:pt>
              </c:strCache>
            </c:strRef>
          </c:cat>
          <c:val>
            <c:numRef>
              <c:f>Sheet1!$B$93:$B$97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195696"/>
        <c:axId val="1897191888"/>
      </c:barChart>
      <c:catAx>
        <c:axId val="189719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91888"/>
        <c:crosses val="autoZero"/>
        <c:auto val="0"/>
        <c:lblAlgn val="ctr"/>
        <c:lblOffset val="100"/>
        <c:noMultiLvlLbl val="0"/>
      </c:catAx>
      <c:valAx>
        <c:axId val="18971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57297473052929"/>
          <c:y val="0.16853936654487328"/>
          <c:w val="0.72458849559069116"/>
          <c:h val="0.801885559730910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Sheet1!$A$116:$A$136</c:f>
              <c:strCache>
                <c:ptCount val="21"/>
                <c:pt idx="0">
                  <c:v>Topic Research and selection</c:v>
                </c:pt>
                <c:pt idx="1">
                  <c:v>Research on selected topic</c:v>
                </c:pt>
                <c:pt idx="2">
                  <c:v>Iteration 1</c:v>
                </c:pt>
                <c:pt idx="3">
                  <c:v>Requirement Gathering</c:v>
                </c:pt>
                <c:pt idx="4">
                  <c:v>Analysis</c:v>
                </c:pt>
                <c:pt idx="5">
                  <c:v>Design</c:v>
                </c:pt>
                <c:pt idx="6">
                  <c:v>Development</c:v>
                </c:pt>
                <c:pt idx="7">
                  <c:v>Testing</c:v>
                </c:pt>
                <c:pt idx="8">
                  <c:v>Iteration 2</c:v>
                </c:pt>
                <c:pt idx="9">
                  <c:v>Requirement Gathering</c:v>
                </c:pt>
                <c:pt idx="10">
                  <c:v>Analysis</c:v>
                </c:pt>
                <c:pt idx="11">
                  <c:v>Design</c:v>
                </c:pt>
                <c:pt idx="12">
                  <c:v>Development</c:v>
                </c:pt>
                <c:pt idx="13">
                  <c:v>Testing</c:v>
                </c:pt>
                <c:pt idx="14">
                  <c:v>Iteration 3</c:v>
                </c:pt>
                <c:pt idx="15">
                  <c:v>Requirement Gathering</c:v>
                </c:pt>
                <c:pt idx="16">
                  <c:v>Analysis</c:v>
                </c:pt>
                <c:pt idx="17">
                  <c:v>Design</c:v>
                </c:pt>
                <c:pt idx="18">
                  <c:v>Development</c:v>
                </c:pt>
                <c:pt idx="19">
                  <c:v>Testing</c:v>
                </c:pt>
                <c:pt idx="20">
                  <c:v>Documentation</c:v>
                </c:pt>
              </c:strCache>
            </c:strRef>
          </c:cat>
          <c:val>
            <c:numRef>
              <c:f>Sheet1!$B$116:$B$136</c:f>
              <c:numCache>
                <c:formatCode>m/d/yyyy</c:formatCode>
                <c:ptCount val="21"/>
                <c:pt idx="0">
                  <c:v>43678</c:v>
                </c:pt>
                <c:pt idx="1">
                  <c:v>43709</c:v>
                </c:pt>
                <c:pt idx="3">
                  <c:v>43770</c:v>
                </c:pt>
                <c:pt idx="4">
                  <c:v>43785</c:v>
                </c:pt>
                <c:pt idx="5">
                  <c:v>43789</c:v>
                </c:pt>
                <c:pt idx="6">
                  <c:v>43800</c:v>
                </c:pt>
                <c:pt idx="7">
                  <c:v>43842</c:v>
                </c:pt>
                <c:pt idx="9">
                  <c:v>43847</c:v>
                </c:pt>
                <c:pt idx="10">
                  <c:v>43850</c:v>
                </c:pt>
                <c:pt idx="11">
                  <c:v>43852</c:v>
                </c:pt>
                <c:pt idx="12">
                  <c:v>43857</c:v>
                </c:pt>
                <c:pt idx="13">
                  <c:v>43882</c:v>
                </c:pt>
                <c:pt idx="15">
                  <c:v>43886</c:v>
                </c:pt>
                <c:pt idx="16">
                  <c:v>43888</c:v>
                </c:pt>
                <c:pt idx="17">
                  <c:v>43891</c:v>
                </c:pt>
                <c:pt idx="18">
                  <c:v>43896</c:v>
                </c:pt>
                <c:pt idx="19">
                  <c:v>43917</c:v>
                </c:pt>
                <c:pt idx="20">
                  <c:v>43922</c:v>
                </c:pt>
              </c:numCache>
            </c:numRef>
          </c:val>
        </c:ser>
        <c:ser>
          <c:idx val="1"/>
          <c:order val="1"/>
          <c:tx>
            <c:strRef>
              <c:f>Sheet1!$D$116:$D$136</c:f>
              <c:strCache>
                <c:ptCount val="21"/>
                <c:pt idx="0">
                  <c:v>30</c:v>
                </c:pt>
                <c:pt idx="1">
                  <c:v>60</c:v>
                </c:pt>
                <c:pt idx="3">
                  <c:v>15</c:v>
                </c:pt>
                <c:pt idx="4">
                  <c:v>4</c:v>
                </c:pt>
                <c:pt idx="5">
                  <c:v>10</c:v>
                </c:pt>
                <c:pt idx="6">
                  <c:v>45</c:v>
                </c:pt>
                <c:pt idx="7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24</c:v>
                </c:pt>
                <c:pt idx="13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21</c:v>
                </c:pt>
                <c:pt idx="19">
                  <c:v>4</c:v>
                </c:pt>
                <c:pt idx="20">
                  <c:v>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Sheet1!$A$116:$A$136</c:f>
              <c:strCache>
                <c:ptCount val="21"/>
                <c:pt idx="0">
                  <c:v>Topic Research and selection</c:v>
                </c:pt>
                <c:pt idx="1">
                  <c:v>Research on selected topic</c:v>
                </c:pt>
                <c:pt idx="2">
                  <c:v>Iteration 1</c:v>
                </c:pt>
                <c:pt idx="3">
                  <c:v>Requirement Gathering</c:v>
                </c:pt>
                <c:pt idx="4">
                  <c:v>Analysis</c:v>
                </c:pt>
                <c:pt idx="5">
                  <c:v>Design</c:v>
                </c:pt>
                <c:pt idx="6">
                  <c:v>Development</c:v>
                </c:pt>
                <c:pt idx="7">
                  <c:v>Testing</c:v>
                </c:pt>
                <c:pt idx="8">
                  <c:v>Iteration 2</c:v>
                </c:pt>
                <c:pt idx="9">
                  <c:v>Requirement Gathering</c:v>
                </c:pt>
                <c:pt idx="10">
                  <c:v>Analysis</c:v>
                </c:pt>
                <c:pt idx="11">
                  <c:v>Design</c:v>
                </c:pt>
                <c:pt idx="12">
                  <c:v>Development</c:v>
                </c:pt>
                <c:pt idx="13">
                  <c:v>Testing</c:v>
                </c:pt>
                <c:pt idx="14">
                  <c:v>Iteration 3</c:v>
                </c:pt>
                <c:pt idx="15">
                  <c:v>Requirement Gathering</c:v>
                </c:pt>
                <c:pt idx="16">
                  <c:v>Analysis</c:v>
                </c:pt>
                <c:pt idx="17">
                  <c:v>Design</c:v>
                </c:pt>
                <c:pt idx="18">
                  <c:v>Development</c:v>
                </c:pt>
                <c:pt idx="19">
                  <c:v>Testing</c:v>
                </c:pt>
                <c:pt idx="20">
                  <c:v>Documentation</c:v>
                </c:pt>
              </c:strCache>
            </c:strRef>
          </c:cat>
          <c:val>
            <c:numRef>
              <c:f>Sheet1!$D$116:$D$136</c:f>
              <c:numCache>
                <c:formatCode>General</c:formatCode>
                <c:ptCount val="21"/>
                <c:pt idx="0">
                  <c:v>30</c:v>
                </c:pt>
                <c:pt idx="1">
                  <c:v>60</c:v>
                </c:pt>
                <c:pt idx="3">
                  <c:v>15</c:v>
                </c:pt>
                <c:pt idx="4">
                  <c:v>4</c:v>
                </c:pt>
                <c:pt idx="5">
                  <c:v>10</c:v>
                </c:pt>
                <c:pt idx="6">
                  <c:v>45</c:v>
                </c:pt>
                <c:pt idx="7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24</c:v>
                </c:pt>
                <c:pt idx="13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21</c:v>
                </c:pt>
                <c:pt idx="19">
                  <c:v>4</c:v>
                </c:pt>
                <c:pt idx="20">
                  <c:v>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183184"/>
        <c:axId val="1897185904"/>
      </c:barChart>
      <c:catAx>
        <c:axId val="18971831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5904"/>
        <c:crosses val="autoZero"/>
        <c:auto val="1"/>
        <c:lblAlgn val="ctr"/>
        <c:lblOffset val="100"/>
        <c:noMultiLvlLbl val="0"/>
      </c:catAx>
      <c:valAx>
        <c:axId val="1897185904"/>
        <c:scaling>
          <c:orientation val="minMax"/>
          <c:max val="43956"/>
          <c:min val="436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581421</xdr:colOff>
      <xdr:row>19</xdr:row>
      <xdr:rowOff>33337</xdr:rowOff>
    </xdr:from>
    <xdr:to>
      <xdr:col>5</xdr:col>
      <xdr:colOff>547687</xdr:colOff>
      <xdr:row>33</xdr:row>
      <xdr:rowOff>107156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802030BE-6515-4624-BCFC-AC27C7C91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201490</xdr:colOff>
      <xdr:row>26</xdr:row>
      <xdr:rowOff>146539</xdr:rowOff>
    </xdr:from>
    <xdr:to>
      <xdr:col>15</xdr:col>
      <xdr:colOff>508846</xdr:colOff>
      <xdr:row>43</xdr:row>
      <xdr:rowOff>240512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6E94FCE-16DA-4BE9-B1FC-F40146E68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329308</xdr:colOff>
      <xdr:row>88</xdr:row>
      <xdr:rowOff>117618</xdr:rowOff>
    </xdr:from>
    <xdr:to>
      <xdr:col>47</xdr:col>
      <xdr:colOff>346468</xdr:colOff>
      <xdr:row>110</xdr:row>
      <xdr:rowOff>28391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C741EF5E-A82C-4D56-9343-A31A49F0A302}"/>
            </a:ext>
          </a:extLst>
        </xdr:cNvPr>
        <xdr:cNvGrpSpPr/>
      </xdr:nvGrpSpPr>
      <xdr:grpSpPr>
        <a:xfrm>
          <a:off x="24711118" y="17021756"/>
          <a:ext cx="9826816" cy="4005428"/>
          <a:chOff x="-3776558" y="-312617"/>
          <a:chExt cx="9812127" cy="4118686"/>
        </a:xfrm>
      </xdr:grpSpPr>
      <xdr:sp macro="" textlink="">
        <xdr:nvSpPr>
          <xdr:cNvPr id="8" name="Rectangle 7">
            <a:extLst>
              <a:ext uri="{FF2B5EF4-FFF2-40B4-BE49-F238E27FC236}">
                <a16:creationId xmlns="" xmlns:a16="http://schemas.microsoft.com/office/drawing/2014/main" id="{54818203-2329-4DE1-BF95-313A3AE75153}"/>
              </a:ext>
            </a:extLst>
          </xdr:cNvPr>
          <xdr:cNvSpPr/>
        </xdr:nvSpPr>
        <xdr:spPr>
          <a:xfrm>
            <a:off x="5946394" y="3580067"/>
            <a:ext cx="56314" cy="226002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>
                <a:solidFill>
                  <a:srgbClr val="000000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</a:p>
        </xdr:txBody>
      </xdr:sp>
      <xdr:sp macro="" textlink="">
        <xdr:nvSpPr>
          <xdr:cNvPr id="9" name="Shape 1429">
            <a:extLst>
              <a:ext uri="{FF2B5EF4-FFF2-40B4-BE49-F238E27FC236}">
                <a16:creationId xmlns="" xmlns:a16="http://schemas.microsoft.com/office/drawing/2014/main" id="{A11C5D1C-669C-4C62-B4C1-5A1B818D5943}"/>
              </a:ext>
            </a:extLst>
          </xdr:cNvPr>
          <xdr:cNvSpPr/>
        </xdr:nvSpPr>
        <xdr:spPr>
          <a:xfrm>
            <a:off x="573659" y="2514664"/>
            <a:ext cx="5230241" cy="0"/>
          </a:xfrm>
          <a:custGeom>
            <a:avLst/>
            <a:gdLst/>
            <a:ahLst/>
            <a:cxnLst/>
            <a:rect l="0" t="0" r="0" b="0"/>
            <a:pathLst>
              <a:path w="5230241">
                <a:moveTo>
                  <a:pt x="0" y="0"/>
                </a:moveTo>
                <a:lnTo>
                  <a:pt x="5230241" y="0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0" name="Shape 1430">
            <a:extLst>
              <a:ext uri="{FF2B5EF4-FFF2-40B4-BE49-F238E27FC236}">
                <a16:creationId xmlns="" xmlns:a16="http://schemas.microsoft.com/office/drawing/2014/main" id="{ECA5012F-CE72-4BA4-A2A9-890A29BC8798}"/>
              </a:ext>
            </a:extLst>
          </xdr:cNvPr>
          <xdr:cNvSpPr/>
        </xdr:nvSpPr>
        <xdr:spPr>
          <a:xfrm>
            <a:off x="573659" y="2173288"/>
            <a:ext cx="5230241" cy="0"/>
          </a:xfrm>
          <a:custGeom>
            <a:avLst/>
            <a:gdLst/>
            <a:ahLst/>
            <a:cxnLst/>
            <a:rect l="0" t="0" r="0" b="0"/>
            <a:pathLst>
              <a:path w="5230241">
                <a:moveTo>
                  <a:pt x="0" y="0"/>
                </a:moveTo>
                <a:lnTo>
                  <a:pt x="5230241" y="0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1" name="Shape 1431">
            <a:extLst>
              <a:ext uri="{FF2B5EF4-FFF2-40B4-BE49-F238E27FC236}">
                <a16:creationId xmlns="" xmlns:a16="http://schemas.microsoft.com/office/drawing/2014/main" id="{67008196-6742-407F-BE1D-5682E841F7E6}"/>
              </a:ext>
            </a:extLst>
          </xdr:cNvPr>
          <xdr:cNvSpPr/>
        </xdr:nvSpPr>
        <xdr:spPr>
          <a:xfrm>
            <a:off x="573659" y="1834960"/>
            <a:ext cx="5230241" cy="0"/>
          </a:xfrm>
          <a:custGeom>
            <a:avLst/>
            <a:gdLst/>
            <a:ahLst/>
            <a:cxnLst/>
            <a:rect l="0" t="0" r="0" b="0"/>
            <a:pathLst>
              <a:path w="5230241">
                <a:moveTo>
                  <a:pt x="0" y="0"/>
                </a:moveTo>
                <a:lnTo>
                  <a:pt x="5230241" y="0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2" name="Shape 1432">
            <a:extLst>
              <a:ext uri="{FF2B5EF4-FFF2-40B4-BE49-F238E27FC236}">
                <a16:creationId xmlns="" xmlns:a16="http://schemas.microsoft.com/office/drawing/2014/main" id="{678DCC06-17B5-4373-BE88-EC5B6F652B0F}"/>
              </a:ext>
            </a:extLst>
          </xdr:cNvPr>
          <xdr:cNvSpPr/>
        </xdr:nvSpPr>
        <xdr:spPr>
          <a:xfrm>
            <a:off x="573659" y="1493584"/>
            <a:ext cx="5230241" cy="0"/>
          </a:xfrm>
          <a:custGeom>
            <a:avLst/>
            <a:gdLst/>
            <a:ahLst/>
            <a:cxnLst/>
            <a:rect l="0" t="0" r="0" b="0"/>
            <a:pathLst>
              <a:path w="5230241">
                <a:moveTo>
                  <a:pt x="0" y="0"/>
                </a:moveTo>
                <a:lnTo>
                  <a:pt x="5230241" y="0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3" name="Shape 1433">
            <a:extLst>
              <a:ext uri="{FF2B5EF4-FFF2-40B4-BE49-F238E27FC236}">
                <a16:creationId xmlns="" xmlns:a16="http://schemas.microsoft.com/office/drawing/2014/main" id="{DB51B20B-1C48-4AB0-9A50-9CA07209FA4F}"/>
              </a:ext>
            </a:extLst>
          </xdr:cNvPr>
          <xdr:cNvSpPr/>
        </xdr:nvSpPr>
        <xdr:spPr>
          <a:xfrm>
            <a:off x="573659" y="1152208"/>
            <a:ext cx="5230241" cy="0"/>
          </a:xfrm>
          <a:custGeom>
            <a:avLst/>
            <a:gdLst/>
            <a:ahLst/>
            <a:cxnLst/>
            <a:rect l="0" t="0" r="0" b="0"/>
            <a:pathLst>
              <a:path w="5230241">
                <a:moveTo>
                  <a:pt x="0" y="0"/>
                </a:moveTo>
                <a:lnTo>
                  <a:pt x="5230241" y="0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4" name="Shape 1434">
            <a:extLst>
              <a:ext uri="{FF2B5EF4-FFF2-40B4-BE49-F238E27FC236}">
                <a16:creationId xmlns="" xmlns:a16="http://schemas.microsoft.com/office/drawing/2014/main" id="{BBEF7B7C-2598-4E4B-9B19-A7A457A734A2}"/>
              </a:ext>
            </a:extLst>
          </xdr:cNvPr>
          <xdr:cNvSpPr/>
        </xdr:nvSpPr>
        <xdr:spPr>
          <a:xfrm>
            <a:off x="573659" y="810832"/>
            <a:ext cx="5230241" cy="0"/>
          </a:xfrm>
          <a:custGeom>
            <a:avLst/>
            <a:gdLst/>
            <a:ahLst/>
            <a:cxnLst/>
            <a:rect l="0" t="0" r="0" b="0"/>
            <a:pathLst>
              <a:path w="5230241">
                <a:moveTo>
                  <a:pt x="0" y="0"/>
                </a:moveTo>
                <a:lnTo>
                  <a:pt x="5230241" y="0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5" name="Shape 1435">
            <a:extLst>
              <a:ext uri="{FF2B5EF4-FFF2-40B4-BE49-F238E27FC236}">
                <a16:creationId xmlns="" xmlns:a16="http://schemas.microsoft.com/office/drawing/2014/main" id="{BE9431D4-BF7F-4280-8D02-E53A13E5A1DC}"/>
              </a:ext>
            </a:extLst>
          </xdr:cNvPr>
          <xdr:cNvSpPr/>
        </xdr:nvSpPr>
        <xdr:spPr>
          <a:xfrm>
            <a:off x="573659" y="469964"/>
            <a:ext cx="5230241" cy="0"/>
          </a:xfrm>
          <a:custGeom>
            <a:avLst/>
            <a:gdLst/>
            <a:ahLst/>
            <a:cxnLst/>
            <a:rect l="0" t="0" r="0" b="0"/>
            <a:pathLst>
              <a:path w="5230241">
                <a:moveTo>
                  <a:pt x="0" y="0"/>
                </a:moveTo>
                <a:lnTo>
                  <a:pt x="5230241" y="0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6" name="Shape 18513">
            <a:extLst>
              <a:ext uri="{FF2B5EF4-FFF2-40B4-BE49-F238E27FC236}">
                <a16:creationId xmlns="" xmlns:a16="http://schemas.microsoft.com/office/drawing/2014/main" id="{73F44984-562D-48F7-9DCB-8012DDC20E5D}"/>
              </a:ext>
            </a:extLst>
          </xdr:cNvPr>
          <xdr:cNvSpPr/>
        </xdr:nvSpPr>
        <xdr:spPr>
          <a:xfrm>
            <a:off x="4532376" y="2685352"/>
            <a:ext cx="298704" cy="171450"/>
          </a:xfrm>
          <a:custGeom>
            <a:avLst/>
            <a:gdLst/>
            <a:ahLst/>
            <a:cxnLst/>
            <a:rect l="0" t="0" r="0" b="0"/>
            <a:pathLst>
              <a:path w="298704" h="171450">
                <a:moveTo>
                  <a:pt x="0" y="0"/>
                </a:moveTo>
                <a:lnTo>
                  <a:pt x="298704" y="0"/>
                </a:lnTo>
                <a:lnTo>
                  <a:pt x="298704" y="171450"/>
                </a:lnTo>
                <a:lnTo>
                  <a:pt x="0" y="171450"/>
                </a:lnTo>
                <a:lnTo>
                  <a:pt x="0" y="0"/>
                </a:lnTo>
              </a:path>
            </a:pathLst>
          </a:custGeom>
          <a:ln w="0" cap="flat">
            <a:round/>
          </a:ln>
        </xdr:spPr>
        <xdr:style>
          <a:lnRef idx="0">
            <a:srgbClr val="000000">
              <a:alpha val="0"/>
            </a:srgbClr>
          </a:lnRef>
          <a:fillRef idx="1">
            <a:srgbClr val="5B9BD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7" name="Shape 18514">
            <a:extLst>
              <a:ext uri="{FF2B5EF4-FFF2-40B4-BE49-F238E27FC236}">
                <a16:creationId xmlns="" xmlns:a16="http://schemas.microsoft.com/office/drawing/2014/main" id="{96634A0A-3C97-4283-93AF-144955832191}"/>
              </a:ext>
            </a:extLst>
          </xdr:cNvPr>
          <xdr:cNvSpPr/>
        </xdr:nvSpPr>
        <xdr:spPr>
          <a:xfrm>
            <a:off x="2292096" y="2685352"/>
            <a:ext cx="298704" cy="171450"/>
          </a:xfrm>
          <a:custGeom>
            <a:avLst/>
            <a:gdLst/>
            <a:ahLst/>
            <a:cxnLst/>
            <a:rect l="0" t="0" r="0" b="0"/>
            <a:pathLst>
              <a:path w="298704" h="171450">
                <a:moveTo>
                  <a:pt x="0" y="0"/>
                </a:moveTo>
                <a:lnTo>
                  <a:pt x="298704" y="0"/>
                </a:lnTo>
                <a:lnTo>
                  <a:pt x="298704" y="171450"/>
                </a:lnTo>
                <a:lnTo>
                  <a:pt x="0" y="171450"/>
                </a:lnTo>
                <a:lnTo>
                  <a:pt x="0" y="0"/>
                </a:lnTo>
              </a:path>
            </a:pathLst>
          </a:custGeom>
          <a:ln w="0" cap="flat">
            <a:round/>
          </a:ln>
        </xdr:spPr>
        <xdr:style>
          <a:lnRef idx="0">
            <a:srgbClr val="000000">
              <a:alpha val="0"/>
            </a:srgbClr>
          </a:lnRef>
          <a:fillRef idx="1">
            <a:srgbClr val="5B9BD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8" name="Shape 18515">
            <a:extLst>
              <a:ext uri="{FF2B5EF4-FFF2-40B4-BE49-F238E27FC236}">
                <a16:creationId xmlns="" xmlns:a16="http://schemas.microsoft.com/office/drawing/2014/main" id="{07B16814-A8BB-4454-9410-23DE09594278}"/>
              </a:ext>
            </a:extLst>
          </xdr:cNvPr>
          <xdr:cNvSpPr/>
        </xdr:nvSpPr>
        <xdr:spPr>
          <a:xfrm>
            <a:off x="1545336" y="2685352"/>
            <a:ext cx="298704" cy="171450"/>
          </a:xfrm>
          <a:custGeom>
            <a:avLst/>
            <a:gdLst/>
            <a:ahLst/>
            <a:cxnLst/>
            <a:rect l="0" t="0" r="0" b="0"/>
            <a:pathLst>
              <a:path w="298704" h="171450">
                <a:moveTo>
                  <a:pt x="0" y="0"/>
                </a:moveTo>
                <a:lnTo>
                  <a:pt x="298704" y="0"/>
                </a:lnTo>
                <a:lnTo>
                  <a:pt x="298704" y="171450"/>
                </a:lnTo>
                <a:lnTo>
                  <a:pt x="0" y="171450"/>
                </a:lnTo>
                <a:lnTo>
                  <a:pt x="0" y="0"/>
                </a:lnTo>
              </a:path>
            </a:pathLst>
          </a:custGeom>
          <a:ln w="0" cap="flat">
            <a:round/>
          </a:ln>
        </xdr:spPr>
        <xdr:style>
          <a:lnRef idx="0">
            <a:srgbClr val="000000">
              <a:alpha val="0"/>
            </a:srgbClr>
          </a:lnRef>
          <a:fillRef idx="1">
            <a:srgbClr val="5B9BD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9" name="Shape 18516">
            <a:extLst>
              <a:ext uri="{FF2B5EF4-FFF2-40B4-BE49-F238E27FC236}">
                <a16:creationId xmlns="" xmlns:a16="http://schemas.microsoft.com/office/drawing/2014/main" id="{4A980E1A-B097-4C70-B279-06E6E641C8DD}"/>
              </a:ext>
            </a:extLst>
          </xdr:cNvPr>
          <xdr:cNvSpPr/>
        </xdr:nvSpPr>
        <xdr:spPr>
          <a:xfrm>
            <a:off x="3038856" y="2514664"/>
            <a:ext cx="298704" cy="342138"/>
          </a:xfrm>
          <a:custGeom>
            <a:avLst/>
            <a:gdLst/>
            <a:ahLst/>
            <a:cxnLst/>
            <a:rect l="0" t="0" r="0" b="0"/>
            <a:pathLst>
              <a:path w="298704" h="342138">
                <a:moveTo>
                  <a:pt x="0" y="0"/>
                </a:moveTo>
                <a:lnTo>
                  <a:pt x="298704" y="0"/>
                </a:lnTo>
                <a:lnTo>
                  <a:pt x="298704" y="342138"/>
                </a:lnTo>
                <a:lnTo>
                  <a:pt x="0" y="342138"/>
                </a:lnTo>
                <a:lnTo>
                  <a:pt x="0" y="0"/>
                </a:lnTo>
              </a:path>
            </a:pathLst>
          </a:custGeom>
          <a:ln w="0" cap="flat">
            <a:round/>
          </a:ln>
        </xdr:spPr>
        <xdr:style>
          <a:lnRef idx="0">
            <a:srgbClr val="000000">
              <a:alpha val="0"/>
            </a:srgbClr>
          </a:lnRef>
          <a:fillRef idx="1">
            <a:srgbClr val="5B9BD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0" name="Shape 18517">
            <a:extLst>
              <a:ext uri="{FF2B5EF4-FFF2-40B4-BE49-F238E27FC236}">
                <a16:creationId xmlns="" xmlns:a16="http://schemas.microsoft.com/office/drawing/2014/main" id="{2C4C318A-5EAD-4FCD-936C-C84AB1574EF4}"/>
              </a:ext>
            </a:extLst>
          </xdr:cNvPr>
          <xdr:cNvSpPr/>
        </xdr:nvSpPr>
        <xdr:spPr>
          <a:xfrm>
            <a:off x="798576" y="2514664"/>
            <a:ext cx="298704" cy="342138"/>
          </a:xfrm>
          <a:custGeom>
            <a:avLst/>
            <a:gdLst/>
            <a:ahLst/>
            <a:cxnLst/>
            <a:rect l="0" t="0" r="0" b="0"/>
            <a:pathLst>
              <a:path w="298704" h="342138">
                <a:moveTo>
                  <a:pt x="0" y="0"/>
                </a:moveTo>
                <a:lnTo>
                  <a:pt x="298704" y="0"/>
                </a:lnTo>
                <a:lnTo>
                  <a:pt x="298704" y="342138"/>
                </a:lnTo>
                <a:lnTo>
                  <a:pt x="0" y="342138"/>
                </a:lnTo>
                <a:lnTo>
                  <a:pt x="0" y="0"/>
                </a:lnTo>
              </a:path>
            </a:pathLst>
          </a:custGeom>
          <a:ln w="0" cap="flat">
            <a:round/>
          </a:ln>
        </xdr:spPr>
        <xdr:style>
          <a:lnRef idx="0">
            <a:srgbClr val="000000">
              <a:alpha val="0"/>
            </a:srgbClr>
          </a:lnRef>
          <a:fillRef idx="1">
            <a:srgbClr val="5B9BD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1" name="Shape 18518">
            <a:extLst>
              <a:ext uri="{FF2B5EF4-FFF2-40B4-BE49-F238E27FC236}">
                <a16:creationId xmlns="" xmlns:a16="http://schemas.microsoft.com/office/drawing/2014/main" id="{E13BDD01-F058-4005-9E13-717455D3004E}"/>
              </a:ext>
            </a:extLst>
          </xdr:cNvPr>
          <xdr:cNvSpPr/>
        </xdr:nvSpPr>
        <xdr:spPr>
          <a:xfrm>
            <a:off x="5282184" y="2173288"/>
            <a:ext cx="298704" cy="683514"/>
          </a:xfrm>
          <a:custGeom>
            <a:avLst/>
            <a:gdLst/>
            <a:ahLst/>
            <a:cxnLst/>
            <a:rect l="0" t="0" r="0" b="0"/>
            <a:pathLst>
              <a:path w="298704" h="683514">
                <a:moveTo>
                  <a:pt x="0" y="0"/>
                </a:moveTo>
                <a:lnTo>
                  <a:pt x="298704" y="0"/>
                </a:lnTo>
                <a:lnTo>
                  <a:pt x="298704" y="683514"/>
                </a:lnTo>
                <a:lnTo>
                  <a:pt x="0" y="683514"/>
                </a:lnTo>
                <a:lnTo>
                  <a:pt x="0" y="0"/>
                </a:lnTo>
              </a:path>
            </a:pathLst>
          </a:custGeom>
          <a:ln w="0" cap="flat">
            <a:round/>
          </a:ln>
        </xdr:spPr>
        <xdr:style>
          <a:lnRef idx="0">
            <a:srgbClr val="000000">
              <a:alpha val="0"/>
            </a:srgbClr>
          </a:lnRef>
          <a:fillRef idx="1">
            <a:srgbClr val="5B9BD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2" name="Shape 18519">
            <a:extLst>
              <a:ext uri="{FF2B5EF4-FFF2-40B4-BE49-F238E27FC236}">
                <a16:creationId xmlns="" xmlns:a16="http://schemas.microsoft.com/office/drawing/2014/main" id="{D7DEDCE6-555D-4482-ABD2-CF27BB649663}"/>
              </a:ext>
            </a:extLst>
          </xdr:cNvPr>
          <xdr:cNvSpPr/>
        </xdr:nvSpPr>
        <xdr:spPr>
          <a:xfrm>
            <a:off x="3785616" y="1694590"/>
            <a:ext cx="298704" cy="1162211"/>
          </a:xfrm>
          <a:custGeom>
            <a:avLst/>
            <a:gdLst/>
            <a:ahLst/>
            <a:cxnLst/>
            <a:rect l="0" t="0" r="0" b="0"/>
            <a:pathLst>
              <a:path w="298704" h="2045971">
                <a:moveTo>
                  <a:pt x="0" y="0"/>
                </a:moveTo>
                <a:lnTo>
                  <a:pt x="298704" y="0"/>
                </a:lnTo>
                <a:lnTo>
                  <a:pt x="298704" y="2045971"/>
                </a:lnTo>
                <a:lnTo>
                  <a:pt x="0" y="2045971"/>
                </a:lnTo>
                <a:lnTo>
                  <a:pt x="0" y="0"/>
                </a:lnTo>
              </a:path>
            </a:pathLst>
          </a:custGeom>
          <a:ln w="0" cap="flat">
            <a:round/>
          </a:ln>
        </xdr:spPr>
        <xdr:style>
          <a:lnRef idx="0">
            <a:srgbClr val="000000">
              <a:alpha val="0"/>
            </a:srgbClr>
          </a:lnRef>
          <a:fillRef idx="1">
            <a:srgbClr val="5B9BD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3" name="Shape 1443">
            <a:extLst>
              <a:ext uri="{FF2B5EF4-FFF2-40B4-BE49-F238E27FC236}">
                <a16:creationId xmlns="" xmlns:a16="http://schemas.microsoft.com/office/drawing/2014/main" id="{371F9CA1-9DDA-4EAE-980F-B222CE997CEA}"/>
              </a:ext>
            </a:extLst>
          </xdr:cNvPr>
          <xdr:cNvSpPr/>
        </xdr:nvSpPr>
        <xdr:spPr>
          <a:xfrm>
            <a:off x="573659" y="2856802"/>
            <a:ext cx="5230241" cy="0"/>
          </a:xfrm>
          <a:custGeom>
            <a:avLst/>
            <a:gdLst/>
            <a:ahLst/>
            <a:cxnLst/>
            <a:rect l="0" t="0" r="0" b="0"/>
            <a:pathLst>
              <a:path w="5230241">
                <a:moveTo>
                  <a:pt x="0" y="0"/>
                </a:moveTo>
                <a:lnTo>
                  <a:pt x="5230241" y="0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4" name="Shape 1444">
            <a:extLst>
              <a:ext uri="{FF2B5EF4-FFF2-40B4-BE49-F238E27FC236}">
                <a16:creationId xmlns="" xmlns:a16="http://schemas.microsoft.com/office/drawing/2014/main" id="{2DB47752-C371-481D-A748-7F4E11E2E54E}"/>
              </a:ext>
            </a:extLst>
          </xdr:cNvPr>
          <xdr:cNvSpPr/>
        </xdr:nvSpPr>
        <xdr:spPr>
          <a:xfrm>
            <a:off x="573659" y="2856802"/>
            <a:ext cx="0" cy="36195"/>
          </a:xfrm>
          <a:custGeom>
            <a:avLst/>
            <a:gdLst/>
            <a:ahLst/>
            <a:cxnLst/>
            <a:rect l="0" t="0" r="0" b="0"/>
            <a:pathLst>
              <a:path h="36195">
                <a:moveTo>
                  <a:pt x="0" y="0"/>
                </a:moveTo>
                <a:lnTo>
                  <a:pt x="0" y="36195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5" name="Shape 1445">
            <a:extLst>
              <a:ext uri="{FF2B5EF4-FFF2-40B4-BE49-F238E27FC236}">
                <a16:creationId xmlns="" xmlns:a16="http://schemas.microsoft.com/office/drawing/2014/main" id="{175041E4-D558-44A4-BA5E-897153CDDC4D}"/>
              </a:ext>
            </a:extLst>
          </xdr:cNvPr>
          <xdr:cNvSpPr/>
        </xdr:nvSpPr>
        <xdr:spPr>
          <a:xfrm>
            <a:off x="1319784" y="2856802"/>
            <a:ext cx="0" cy="36195"/>
          </a:xfrm>
          <a:custGeom>
            <a:avLst/>
            <a:gdLst/>
            <a:ahLst/>
            <a:cxnLst/>
            <a:rect l="0" t="0" r="0" b="0"/>
            <a:pathLst>
              <a:path h="36195">
                <a:moveTo>
                  <a:pt x="0" y="0"/>
                </a:moveTo>
                <a:lnTo>
                  <a:pt x="0" y="36195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6" name="Shape 1446">
            <a:extLst>
              <a:ext uri="{FF2B5EF4-FFF2-40B4-BE49-F238E27FC236}">
                <a16:creationId xmlns="" xmlns:a16="http://schemas.microsoft.com/office/drawing/2014/main" id="{CF991BD5-5704-43A8-88EC-A988EA86315D}"/>
              </a:ext>
            </a:extLst>
          </xdr:cNvPr>
          <xdr:cNvSpPr/>
        </xdr:nvSpPr>
        <xdr:spPr>
          <a:xfrm>
            <a:off x="2066544" y="2856802"/>
            <a:ext cx="0" cy="36195"/>
          </a:xfrm>
          <a:custGeom>
            <a:avLst/>
            <a:gdLst/>
            <a:ahLst/>
            <a:cxnLst/>
            <a:rect l="0" t="0" r="0" b="0"/>
            <a:pathLst>
              <a:path h="36195">
                <a:moveTo>
                  <a:pt x="0" y="0"/>
                </a:moveTo>
                <a:lnTo>
                  <a:pt x="0" y="36195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7" name="Shape 1447">
            <a:extLst>
              <a:ext uri="{FF2B5EF4-FFF2-40B4-BE49-F238E27FC236}">
                <a16:creationId xmlns="" xmlns:a16="http://schemas.microsoft.com/office/drawing/2014/main" id="{68589EC1-52CD-44B9-B521-07DB8A1808C6}"/>
              </a:ext>
            </a:extLst>
          </xdr:cNvPr>
          <xdr:cNvSpPr/>
        </xdr:nvSpPr>
        <xdr:spPr>
          <a:xfrm>
            <a:off x="2816352" y="2856802"/>
            <a:ext cx="0" cy="36195"/>
          </a:xfrm>
          <a:custGeom>
            <a:avLst/>
            <a:gdLst/>
            <a:ahLst/>
            <a:cxnLst/>
            <a:rect l="0" t="0" r="0" b="0"/>
            <a:pathLst>
              <a:path h="36195">
                <a:moveTo>
                  <a:pt x="0" y="0"/>
                </a:moveTo>
                <a:lnTo>
                  <a:pt x="0" y="36195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8" name="Shape 1448">
            <a:extLst>
              <a:ext uri="{FF2B5EF4-FFF2-40B4-BE49-F238E27FC236}">
                <a16:creationId xmlns="" xmlns:a16="http://schemas.microsoft.com/office/drawing/2014/main" id="{9434D186-EBBB-4A31-A050-2374C898F9D6}"/>
              </a:ext>
            </a:extLst>
          </xdr:cNvPr>
          <xdr:cNvSpPr/>
        </xdr:nvSpPr>
        <xdr:spPr>
          <a:xfrm>
            <a:off x="3563112" y="2856802"/>
            <a:ext cx="0" cy="36195"/>
          </a:xfrm>
          <a:custGeom>
            <a:avLst/>
            <a:gdLst/>
            <a:ahLst/>
            <a:cxnLst/>
            <a:rect l="0" t="0" r="0" b="0"/>
            <a:pathLst>
              <a:path h="36195">
                <a:moveTo>
                  <a:pt x="0" y="0"/>
                </a:moveTo>
                <a:lnTo>
                  <a:pt x="0" y="36195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9" name="Shape 1449">
            <a:extLst>
              <a:ext uri="{FF2B5EF4-FFF2-40B4-BE49-F238E27FC236}">
                <a16:creationId xmlns="" xmlns:a16="http://schemas.microsoft.com/office/drawing/2014/main" id="{710C6205-B8E0-446A-8F2C-CB06AB980402}"/>
              </a:ext>
            </a:extLst>
          </xdr:cNvPr>
          <xdr:cNvSpPr/>
        </xdr:nvSpPr>
        <xdr:spPr>
          <a:xfrm>
            <a:off x="4309872" y="2856802"/>
            <a:ext cx="0" cy="36195"/>
          </a:xfrm>
          <a:custGeom>
            <a:avLst/>
            <a:gdLst/>
            <a:ahLst/>
            <a:cxnLst/>
            <a:rect l="0" t="0" r="0" b="0"/>
            <a:pathLst>
              <a:path h="36195">
                <a:moveTo>
                  <a:pt x="0" y="0"/>
                </a:moveTo>
                <a:lnTo>
                  <a:pt x="0" y="36195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30" name="Shape 1450">
            <a:extLst>
              <a:ext uri="{FF2B5EF4-FFF2-40B4-BE49-F238E27FC236}">
                <a16:creationId xmlns="" xmlns:a16="http://schemas.microsoft.com/office/drawing/2014/main" id="{E94F4B93-CEAE-472E-8F88-0C741D8B93AC}"/>
              </a:ext>
            </a:extLst>
          </xdr:cNvPr>
          <xdr:cNvSpPr/>
        </xdr:nvSpPr>
        <xdr:spPr>
          <a:xfrm>
            <a:off x="5056632" y="2856802"/>
            <a:ext cx="0" cy="36195"/>
          </a:xfrm>
          <a:custGeom>
            <a:avLst/>
            <a:gdLst/>
            <a:ahLst/>
            <a:cxnLst/>
            <a:rect l="0" t="0" r="0" b="0"/>
            <a:pathLst>
              <a:path h="36195">
                <a:moveTo>
                  <a:pt x="0" y="0"/>
                </a:moveTo>
                <a:lnTo>
                  <a:pt x="0" y="36195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31" name="Shape 1451">
            <a:extLst>
              <a:ext uri="{FF2B5EF4-FFF2-40B4-BE49-F238E27FC236}">
                <a16:creationId xmlns="" xmlns:a16="http://schemas.microsoft.com/office/drawing/2014/main" id="{44176543-C27E-4B06-8B54-49EB047C5ECD}"/>
              </a:ext>
            </a:extLst>
          </xdr:cNvPr>
          <xdr:cNvSpPr/>
        </xdr:nvSpPr>
        <xdr:spPr>
          <a:xfrm>
            <a:off x="5803900" y="2856802"/>
            <a:ext cx="0" cy="36195"/>
          </a:xfrm>
          <a:custGeom>
            <a:avLst/>
            <a:gdLst/>
            <a:ahLst/>
            <a:cxnLst/>
            <a:rect l="0" t="0" r="0" b="0"/>
            <a:pathLst>
              <a:path h="36195">
                <a:moveTo>
                  <a:pt x="0" y="0"/>
                </a:moveTo>
                <a:lnTo>
                  <a:pt x="0" y="36195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="" xmlns:a16="http://schemas.microsoft.com/office/drawing/2014/main" id="{86398107-5436-4D99-B592-4A8DF247CCC5}"/>
              </a:ext>
            </a:extLst>
          </xdr:cNvPr>
          <xdr:cNvSpPr/>
        </xdr:nvSpPr>
        <xdr:spPr>
          <a:xfrm>
            <a:off x="410210" y="2805748"/>
            <a:ext cx="78101" cy="156905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0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="" xmlns:a16="http://schemas.microsoft.com/office/drawing/2014/main" id="{FADBF3EB-DD06-4D0B-8332-271D826C20BE}"/>
              </a:ext>
            </a:extLst>
          </xdr:cNvPr>
          <xdr:cNvSpPr/>
        </xdr:nvSpPr>
        <xdr:spPr>
          <a:xfrm>
            <a:off x="410210" y="2464626"/>
            <a:ext cx="78101" cy="15690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2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="" xmlns:a16="http://schemas.microsoft.com/office/drawing/2014/main" id="{D9D6A788-F8F7-4563-BF72-18B5209469B1}"/>
              </a:ext>
            </a:extLst>
          </xdr:cNvPr>
          <xdr:cNvSpPr/>
        </xdr:nvSpPr>
        <xdr:spPr>
          <a:xfrm>
            <a:off x="410210" y="2123631"/>
            <a:ext cx="78101" cy="156905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4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="" xmlns:a16="http://schemas.microsoft.com/office/drawing/2014/main" id="{73A8AD52-81EB-433A-B8EF-62A469973AB0}"/>
              </a:ext>
            </a:extLst>
          </xdr:cNvPr>
          <xdr:cNvSpPr/>
        </xdr:nvSpPr>
        <xdr:spPr>
          <a:xfrm>
            <a:off x="410210" y="1782509"/>
            <a:ext cx="78101" cy="15690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6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="" xmlns:a16="http://schemas.microsoft.com/office/drawing/2014/main" id="{4CFCB6E4-8DA9-452C-8C6C-4CCB7BA5CF38}"/>
              </a:ext>
            </a:extLst>
          </xdr:cNvPr>
          <xdr:cNvSpPr/>
        </xdr:nvSpPr>
        <xdr:spPr>
          <a:xfrm>
            <a:off x="410210" y="1441514"/>
            <a:ext cx="78101" cy="15690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8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="" xmlns:a16="http://schemas.microsoft.com/office/drawing/2014/main" id="{FF838803-CAD1-4823-8144-BA3C3B6783AD}"/>
              </a:ext>
            </a:extLst>
          </xdr:cNvPr>
          <xdr:cNvSpPr/>
        </xdr:nvSpPr>
        <xdr:spPr>
          <a:xfrm>
            <a:off x="352349" y="1100392"/>
            <a:ext cx="155125" cy="15690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10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="" xmlns:a16="http://schemas.microsoft.com/office/drawing/2014/main" id="{3F2FA2D5-CD4C-4297-8BCA-ECE603433884}"/>
              </a:ext>
            </a:extLst>
          </xdr:cNvPr>
          <xdr:cNvSpPr/>
        </xdr:nvSpPr>
        <xdr:spPr>
          <a:xfrm>
            <a:off x="352349" y="759270"/>
            <a:ext cx="155125" cy="15690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12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="" xmlns:a16="http://schemas.microsoft.com/office/drawing/2014/main" id="{D14774A4-A565-405D-8029-9B0ACA70EED4}"/>
              </a:ext>
            </a:extLst>
          </xdr:cNvPr>
          <xdr:cNvSpPr/>
        </xdr:nvSpPr>
        <xdr:spPr>
          <a:xfrm>
            <a:off x="352349" y="418275"/>
            <a:ext cx="155125" cy="15690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14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="" xmlns:a16="http://schemas.microsoft.com/office/drawing/2014/main" id="{C8B70DC3-7CB4-4590-871B-B68B72997D67}"/>
              </a:ext>
            </a:extLst>
          </xdr:cNvPr>
          <xdr:cNvSpPr/>
        </xdr:nvSpPr>
        <xdr:spPr>
          <a:xfrm>
            <a:off x="635762" y="2953982"/>
            <a:ext cx="830639" cy="15731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Research and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="" xmlns:a16="http://schemas.microsoft.com/office/drawing/2014/main" id="{B97B4445-B3F0-4436-9D38-41C685956F6B}"/>
              </a:ext>
            </a:extLst>
          </xdr:cNvPr>
          <xdr:cNvSpPr/>
        </xdr:nvSpPr>
        <xdr:spPr>
          <a:xfrm>
            <a:off x="643763" y="3093784"/>
            <a:ext cx="809049" cy="156905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Requirement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="" xmlns:a16="http://schemas.microsoft.com/office/drawing/2014/main" id="{112F3CA6-4F21-4D5F-9D1E-DB7E845B3B17}"/>
              </a:ext>
            </a:extLst>
          </xdr:cNvPr>
          <xdr:cNvSpPr/>
        </xdr:nvSpPr>
        <xdr:spPr>
          <a:xfrm>
            <a:off x="716915" y="3233357"/>
            <a:ext cx="615414" cy="156905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Gathering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="" xmlns:a16="http://schemas.microsoft.com/office/drawing/2014/main" id="{498BF002-1E39-4066-B42F-91AF17E23D41}"/>
              </a:ext>
            </a:extLst>
          </xdr:cNvPr>
          <xdr:cNvSpPr/>
        </xdr:nvSpPr>
        <xdr:spPr>
          <a:xfrm>
            <a:off x="1447165" y="2953982"/>
            <a:ext cx="660588" cy="15731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Determine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="" xmlns:a16="http://schemas.microsoft.com/office/drawing/2014/main" id="{72881AD7-2EF4-4DE3-9BF1-E75E286B80FB}"/>
              </a:ext>
            </a:extLst>
          </xdr:cNvPr>
          <xdr:cNvSpPr/>
        </xdr:nvSpPr>
        <xdr:spPr>
          <a:xfrm>
            <a:off x="1393825" y="3093784"/>
            <a:ext cx="803041" cy="156905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Functionality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="" xmlns:a16="http://schemas.microsoft.com/office/drawing/2014/main" id="{AE8CDD37-7F68-4CFB-B628-F74CAEEFB434}"/>
              </a:ext>
            </a:extLst>
          </xdr:cNvPr>
          <xdr:cNvSpPr/>
        </xdr:nvSpPr>
        <xdr:spPr>
          <a:xfrm>
            <a:off x="2106168" y="2953982"/>
            <a:ext cx="895509" cy="15731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System Design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="" xmlns:a16="http://schemas.microsoft.com/office/drawing/2014/main" id="{6F937902-8C0C-4A31-8F87-F84B3428BCE0}"/>
              </a:ext>
            </a:extLst>
          </xdr:cNvPr>
          <xdr:cNvSpPr/>
        </xdr:nvSpPr>
        <xdr:spPr>
          <a:xfrm>
            <a:off x="2970276" y="2953982"/>
            <a:ext cx="587224" cy="15731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UI Design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="" xmlns:a16="http://schemas.microsoft.com/office/drawing/2014/main" id="{ACC5913A-2531-424C-9760-85F0698D4A83}"/>
              </a:ext>
            </a:extLst>
          </xdr:cNvPr>
          <xdr:cNvSpPr/>
        </xdr:nvSpPr>
        <xdr:spPr>
          <a:xfrm>
            <a:off x="3574034" y="2953982"/>
            <a:ext cx="968410" cy="15731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Application and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="" xmlns:a16="http://schemas.microsoft.com/office/drawing/2014/main" id="{508D42E5-78B4-410A-80CA-FAE015C5C57A}"/>
              </a:ext>
            </a:extLst>
          </xdr:cNvPr>
          <xdr:cNvSpPr/>
        </xdr:nvSpPr>
        <xdr:spPr>
          <a:xfrm>
            <a:off x="3745357" y="3093784"/>
            <a:ext cx="513897" cy="156905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Website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="" xmlns:a16="http://schemas.microsoft.com/office/drawing/2014/main" id="{32899CD6-958A-4F07-892E-336E689BE6D2}"/>
              </a:ext>
            </a:extLst>
          </xdr:cNvPr>
          <xdr:cNvSpPr/>
        </xdr:nvSpPr>
        <xdr:spPr>
          <a:xfrm>
            <a:off x="3623437" y="3233357"/>
            <a:ext cx="837548" cy="156905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Development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="" xmlns:a16="http://schemas.microsoft.com/office/drawing/2014/main" id="{E360298C-876D-40D2-8D96-9F5E0807921C}"/>
              </a:ext>
            </a:extLst>
          </xdr:cNvPr>
          <xdr:cNvSpPr/>
        </xdr:nvSpPr>
        <xdr:spPr>
          <a:xfrm>
            <a:off x="4517390" y="2953982"/>
            <a:ext cx="445283" cy="15731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Testing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="" xmlns:a16="http://schemas.microsoft.com/office/drawing/2014/main" id="{6D3BCE53-D740-45F0-A27F-6328D79600ED}"/>
              </a:ext>
            </a:extLst>
          </xdr:cNvPr>
          <xdr:cNvSpPr/>
        </xdr:nvSpPr>
        <xdr:spPr>
          <a:xfrm>
            <a:off x="5070094" y="2953982"/>
            <a:ext cx="965475" cy="15731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Documentation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="" xmlns:a16="http://schemas.microsoft.com/office/drawing/2014/main" id="{D14DD7A8-41FC-4DEB-8814-E3975AAD9758}"/>
              </a:ext>
            </a:extLst>
          </xdr:cNvPr>
          <xdr:cNvSpPr/>
        </xdr:nvSpPr>
        <xdr:spPr>
          <a:xfrm rot="16200001">
            <a:off x="-3059998" y="-116142"/>
            <a:ext cx="566784" cy="173834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0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Week(s)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="" xmlns:a16="http://schemas.microsoft.com/office/drawing/2014/main" id="{C1208862-C0AF-49E9-849E-997CDD385E5F}"/>
              </a:ext>
            </a:extLst>
          </xdr:cNvPr>
          <xdr:cNvSpPr/>
        </xdr:nvSpPr>
        <xdr:spPr>
          <a:xfrm>
            <a:off x="-3776558" y="2942800"/>
            <a:ext cx="632861" cy="17342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0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Activities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="" xmlns:a16="http://schemas.microsoft.com/office/drawing/2014/main" id="{6DF3CEA2-0D8F-4307-B271-742016514CAB}"/>
              </a:ext>
            </a:extLst>
          </xdr:cNvPr>
          <xdr:cNvSpPr/>
        </xdr:nvSpPr>
        <xdr:spPr>
          <a:xfrm>
            <a:off x="2578608" y="133541"/>
            <a:ext cx="1043239" cy="239485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 marL="0" marR="0" indent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40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Milestones</a:t>
            </a:r>
            <a:endParaRPr lang="en-US" sz="12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55" name="Shape 1475">
            <a:extLst>
              <a:ext uri="{FF2B5EF4-FFF2-40B4-BE49-F238E27FC236}">
                <a16:creationId xmlns="" xmlns:a16="http://schemas.microsoft.com/office/drawing/2014/main" id="{C922BD6F-4B9C-4424-B328-A62170D0A351}"/>
              </a:ext>
            </a:extLst>
          </xdr:cNvPr>
          <xdr:cNvSpPr/>
        </xdr:nvSpPr>
        <xdr:spPr>
          <a:xfrm>
            <a:off x="0" y="0"/>
            <a:ext cx="5943600" cy="3699701"/>
          </a:xfrm>
          <a:custGeom>
            <a:avLst/>
            <a:gdLst/>
            <a:ahLst/>
            <a:cxnLst/>
            <a:rect l="0" t="0" r="0" b="0"/>
            <a:pathLst>
              <a:path w="5943600" h="3699701">
                <a:moveTo>
                  <a:pt x="5943600" y="0"/>
                </a:moveTo>
                <a:lnTo>
                  <a:pt x="5943600" y="3699701"/>
                </a:lnTo>
                <a:lnTo>
                  <a:pt x="0" y="3699701"/>
                </a:lnTo>
                <a:lnTo>
                  <a:pt x="0" y="0"/>
                </a:lnTo>
              </a:path>
            </a:pathLst>
          </a:custGeom>
          <a:ln w="9525" cap="flat">
            <a:round/>
          </a:ln>
        </xdr:spPr>
        <xdr:style>
          <a:lnRef idx="1">
            <a:srgbClr val="D9D9D9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5</xdr:col>
      <xdr:colOff>145676</xdr:colOff>
      <xdr:row>54</xdr:row>
      <xdr:rowOff>146794</xdr:rowOff>
    </xdr:from>
    <xdr:to>
      <xdr:col>16</xdr:col>
      <xdr:colOff>78441</xdr:colOff>
      <xdr:row>80</xdr:row>
      <xdr:rowOff>43793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437029</xdr:colOff>
      <xdr:row>93</xdr:row>
      <xdr:rowOff>90767</xdr:rowOff>
    </xdr:from>
    <xdr:to>
      <xdr:col>7</xdr:col>
      <xdr:colOff>459441</xdr:colOff>
      <xdr:row>107</xdr:row>
      <xdr:rowOff>166967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656897</xdr:colOff>
      <xdr:row>113</xdr:row>
      <xdr:rowOff>54742</xdr:rowOff>
    </xdr:from>
    <xdr:to>
      <xdr:col>14</xdr:col>
      <xdr:colOff>251810</xdr:colOff>
      <xdr:row>138</xdr:row>
      <xdr:rowOff>76638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6:D79" totalsRowShown="0" headerRowDxfId="21" headerRowBorderDxfId="20" tableBorderDxfId="19" totalsRowBorderDxfId="18">
  <autoFilter ref="A56:D79"/>
  <tableColumns count="4">
    <tableColumn id="1" name="Activities" dataDxfId="17"/>
    <tableColumn id="2" name="Start Date" dataDxfId="16"/>
    <tableColumn id="3" name="End Date" dataDxfId="15"/>
    <tableColumn id="4" name="Duration" dataDxfId="14">
      <calculatedColumnFormula>Table1[[#This Row],[End Date]]-Table1[[#This Row],[Start Date]]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92:B97" totalsRowShown="0" headerRowDxfId="13" headerRowBorderDxfId="12" tableBorderDxfId="11" totalsRowBorderDxfId="10">
  <autoFilter ref="A92:B97"/>
  <tableColumns count="2">
    <tableColumn id="1" name="Activities" dataDxfId="9"/>
    <tableColumn id="2" name="Week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15:D136" totalsRowShown="0" headerRowDxfId="7" headerRowBorderDxfId="5" tableBorderDxfId="6" totalsRowBorderDxfId="4">
  <autoFilter ref="A115:D136"/>
  <tableColumns count="4">
    <tableColumn id="1" name="Activities" dataDxfId="3"/>
    <tableColumn id="2" name="Start Date" dataDxfId="2"/>
    <tableColumn id="3" name="End Date" dataDxfId="1"/>
    <tableColumn id="4" name="Duration" dataDxfId="0">
      <calculatedColumnFormula>Table14[[#This Row],[End Date]]-Table14[[#This Row],[Start 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36"/>
  <sheetViews>
    <sheetView tabSelected="1" topLeftCell="C116" zoomScale="87" zoomScaleNormal="87" workbookViewId="0">
      <selection activeCell="P121" sqref="P121"/>
    </sheetView>
  </sheetViews>
  <sheetFormatPr defaultRowHeight="15" x14ac:dyDescent="0.25"/>
  <cols>
    <col min="1" max="1" width="41.7109375" customWidth="1"/>
    <col min="2" max="2" width="25.5703125" customWidth="1"/>
    <col min="3" max="3" width="15.85546875" customWidth="1"/>
    <col min="4" max="4" width="17.140625" customWidth="1"/>
    <col min="5" max="5" width="15.5703125" customWidth="1"/>
    <col min="6" max="6" width="11.5703125" customWidth="1"/>
    <col min="7" max="7" width="13" customWidth="1"/>
    <col min="8" max="8" width="13.85546875" customWidth="1"/>
  </cols>
  <sheetData>
    <row r="6" spans="1:3" x14ac:dyDescent="0.25">
      <c r="A6" s="1" t="s">
        <v>0</v>
      </c>
      <c r="B6" s="1" t="s">
        <v>1</v>
      </c>
      <c r="C6" s="1" t="s">
        <v>3</v>
      </c>
    </row>
    <row r="7" spans="1:3" x14ac:dyDescent="0.25">
      <c r="A7" s="4">
        <v>43723</v>
      </c>
      <c r="B7" s="2" t="s">
        <v>2</v>
      </c>
      <c r="C7" s="3">
        <v>10</v>
      </c>
    </row>
    <row r="8" spans="1:3" x14ac:dyDescent="0.25">
      <c r="A8" s="4">
        <f>A7+C8</f>
        <v>43748</v>
      </c>
      <c r="B8" s="2" t="s">
        <v>4</v>
      </c>
      <c r="C8" s="3">
        <v>25</v>
      </c>
    </row>
    <row r="9" spans="1:3" x14ac:dyDescent="0.25">
      <c r="A9" s="4">
        <f t="shared" ref="A9:A16" si="0">A8+C9</f>
        <v>43768</v>
      </c>
      <c r="B9" s="2" t="s">
        <v>7</v>
      </c>
      <c r="C9" s="3">
        <v>20</v>
      </c>
    </row>
    <row r="10" spans="1:3" x14ac:dyDescent="0.25">
      <c r="A10" s="4">
        <f t="shared" si="0"/>
        <v>43788</v>
      </c>
      <c r="B10" s="2" t="s">
        <v>8</v>
      </c>
      <c r="C10" s="3">
        <v>20</v>
      </c>
    </row>
    <row r="11" spans="1:3" x14ac:dyDescent="0.25">
      <c r="A11" s="4">
        <f t="shared" si="0"/>
        <v>43818</v>
      </c>
      <c r="B11" s="2" t="s">
        <v>12</v>
      </c>
      <c r="C11" s="3">
        <v>30</v>
      </c>
    </row>
    <row r="12" spans="1:3" x14ac:dyDescent="0.25">
      <c r="A12" s="4">
        <f t="shared" si="0"/>
        <v>43828</v>
      </c>
      <c r="B12" s="2" t="s">
        <v>9</v>
      </c>
      <c r="C12" s="3">
        <v>10</v>
      </c>
    </row>
    <row r="13" spans="1:3" x14ac:dyDescent="0.25">
      <c r="A13" s="4">
        <f t="shared" si="0"/>
        <v>43843</v>
      </c>
      <c r="B13" s="2" t="s">
        <v>10</v>
      </c>
      <c r="C13" s="3">
        <v>15</v>
      </c>
    </row>
    <row r="14" spans="1:3" x14ac:dyDescent="0.25">
      <c r="A14" s="4">
        <f t="shared" si="0"/>
        <v>43903</v>
      </c>
      <c r="B14" s="2" t="s">
        <v>5</v>
      </c>
      <c r="C14" s="3">
        <v>60</v>
      </c>
    </row>
    <row r="15" spans="1:3" x14ac:dyDescent="0.25">
      <c r="A15" s="4">
        <f t="shared" si="0"/>
        <v>43913</v>
      </c>
      <c r="B15" s="2" t="s">
        <v>13</v>
      </c>
      <c r="C15" s="3">
        <v>10</v>
      </c>
    </row>
    <row r="16" spans="1:3" x14ac:dyDescent="0.25">
      <c r="A16" s="4">
        <f t="shared" si="0"/>
        <v>43923</v>
      </c>
      <c r="B16" s="2" t="s">
        <v>6</v>
      </c>
      <c r="C16" s="3">
        <v>10</v>
      </c>
    </row>
    <row r="26" spans="1:7" x14ac:dyDescent="0.25">
      <c r="A26" t="s">
        <v>11</v>
      </c>
    </row>
    <row r="27" spans="1:7" x14ac:dyDescent="0.25">
      <c r="G27" t="s">
        <v>16</v>
      </c>
    </row>
    <row r="38" spans="2:8" ht="15.75" thickBot="1" x14ac:dyDescent="0.3"/>
    <row r="39" spans="2:8" ht="15.75" thickBot="1" x14ac:dyDescent="0.3">
      <c r="B39" s="1" t="s">
        <v>1</v>
      </c>
      <c r="C39" s="5" t="s">
        <v>14</v>
      </c>
      <c r="D39" s="5" t="s">
        <v>15</v>
      </c>
      <c r="E39" s="1" t="s">
        <v>3</v>
      </c>
    </row>
    <row r="40" spans="2:8" ht="15.75" thickBot="1" x14ac:dyDescent="0.3">
      <c r="B40" s="2" t="s">
        <v>2</v>
      </c>
      <c r="C40" s="8">
        <v>43723</v>
      </c>
      <c r="D40" s="8">
        <v>43738</v>
      </c>
      <c r="E40" s="3">
        <v>15</v>
      </c>
    </row>
    <row r="41" spans="2:8" ht="15.75" thickBot="1" x14ac:dyDescent="0.3">
      <c r="B41" s="2" t="s">
        <v>17</v>
      </c>
      <c r="C41" s="8">
        <v>43738</v>
      </c>
      <c r="D41" s="8">
        <f>C41+E41</f>
        <v>43748</v>
      </c>
      <c r="E41" s="3">
        <v>10</v>
      </c>
    </row>
    <row r="42" spans="2:8" ht="15.75" thickBot="1" x14ac:dyDescent="0.3">
      <c r="B42" s="2" t="s">
        <v>18</v>
      </c>
      <c r="C42" s="8">
        <v>43758</v>
      </c>
      <c r="D42" s="8">
        <f>C42+E42</f>
        <v>43788</v>
      </c>
      <c r="E42" s="3">
        <v>30</v>
      </c>
      <c r="G42" s="6"/>
    </row>
    <row r="43" spans="2:8" ht="15.75" thickBot="1" x14ac:dyDescent="0.3">
      <c r="B43" s="2" t="s">
        <v>6</v>
      </c>
      <c r="C43" s="8">
        <f t="shared" ref="C43:C49" si="1">D42</f>
        <v>43788</v>
      </c>
      <c r="D43" s="8">
        <f t="shared" ref="D43:D49" si="2">C43+E43</f>
        <v>43798</v>
      </c>
      <c r="E43" s="3">
        <v>10</v>
      </c>
    </row>
    <row r="44" spans="2:8" ht="30.75" thickBot="1" x14ac:dyDescent="0.3">
      <c r="B44" s="2" t="s">
        <v>20</v>
      </c>
      <c r="C44" s="8">
        <f t="shared" si="1"/>
        <v>43798</v>
      </c>
      <c r="D44" s="8">
        <f t="shared" si="2"/>
        <v>43828</v>
      </c>
      <c r="E44" s="3">
        <v>30</v>
      </c>
    </row>
    <row r="45" spans="2:8" ht="15.75" thickBot="1" x14ac:dyDescent="0.3">
      <c r="B45" s="2" t="s">
        <v>17</v>
      </c>
      <c r="C45" s="8">
        <f t="shared" si="1"/>
        <v>43828</v>
      </c>
      <c r="D45" s="8">
        <f t="shared" si="2"/>
        <v>43848</v>
      </c>
      <c r="E45" s="3">
        <v>20</v>
      </c>
    </row>
    <row r="46" spans="2:8" ht="15.75" thickBot="1" x14ac:dyDescent="0.3">
      <c r="B46" s="2" t="s">
        <v>19</v>
      </c>
      <c r="C46" s="8">
        <f t="shared" si="1"/>
        <v>43848</v>
      </c>
      <c r="D46" s="8">
        <f t="shared" si="2"/>
        <v>43868</v>
      </c>
      <c r="E46" s="3">
        <v>20</v>
      </c>
    </row>
    <row r="47" spans="2:8" ht="15.75" thickBot="1" x14ac:dyDescent="0.3">
      <c r="B47" s="2" t="s">
        <v>6</v>
      </c>
      <c r="C47" s="8">
        <f t="shared" si="1"/>
        <v>43868</v>
      </c>
      <c r="D47" s="8">
        <f t="shared" si="2"/>
        <v>43898</v>
      </c>
      <c r="E47" s="3">
        <v>30</v>
      </c>
    </row>
    <row r="48" spans="2:8" ht="30.75" thickBot="1" x14ac:dyDescent="0.3">
      <c r="B48" s="2" t="s">
        <v>21</v>
      </c>
      <c r="C48" s="8">
        <f t="shared" si="1"/>
        <v>43898</v>
      </c>
      <c r="D48" s="8">
        <f t="shared" si="2"/>
        <v>43908</v>
      </c>
      <c r="E48" s="3">
        <v>10</v>
      </c>
      <c r="G48" s="6"/>
      <c r="H48" s="7"/>
    </row>
    <row r="49" spans="1:9" ht="15.75" thickBot="1" x14ac:dyDescent="0.3">
      <c r="B49" s="2" t="s">
        <v>17</v>
      </c>
      <c r="C49" s="8">
        <f t="shared" si="1"/>
        <v>43908</v>
      </c>
      <c r="D49" s="8">
        <f t="shared" si="2"/>
        <v>43918</v>
      </c>
      <c r="E49" s="3">
        <v>10</v>
      </c>
    </row>
    <row r="50" spans="1:9" x14ac:dyDescent="0.25">
      <c r="B50" s="9" t="s">
        <v>22</v>
      </c>
    </row>
    <row r="52" spans="1:9" x14ac:dyDescent="0.25">
      <c r="H52" s="20"/>
      <c r="I52" s="20"/>
    </row>
    <row r="56" spans="1:9" x14ac:dyDescent="0.25">
      <c r="A56" s="10" t="s">
        <v>1</v>
      </c>
      <c r="B56" s="11" t="s">
        <v>14</v>
      </c>
      <c r="C56" s="11" t="s">
        <v>15</v>
      </c>
      <c r="D56" s="12" t="s">
        <v>23</v>
      </c>
    </row>
    <row r="57" spans="1:9" x14ac:dyDescent="0.25">
      <c r="A57" s="13" t="s">
        <v>29</v>
      </c>
      <c r="B57" s="14">
        <v>43678</v>
      </c>
      <c r="C57" s="14">
        <v>43708</v>
      </c>
      <c r="D57" s="15">
        <f>Table1[[#This Row],[End Date]]-Table1[[#This Row],[Start Date]]</f>
        <v>30</v>
      </c>
    </row>
    <row r="58" spans="1:9" x14ac:dyDescent="0.25">
      <c r="A58" s="13" t="s">
        <v>30</v>
      </c>
      <c r="B58" s="14">
        <v>43709</v>
      </c>
      <c r="C58" s="14">
        <v>43739</v>
      </c>
      <c r="D58" s="15">
        <f>Table1[[#This Row],[End Date]]-Table1[[#This Row],[Start Date]]</f>
        <v>30</v>
      </c>
    </row>
    <row r="59" spans="1:9" x14ac:dyDescent="0.25">
      <c r="A59" s="13" t="s">
        <v>2</v>
      </c>
      <c r="B59" s="14">
        <v>43740</v>
      </c>
      <c r="C59" s="14">
        <v>43768</v>
      </c>
      <c r="D59" s="15">
        <f>Table1[[#This Row],[End Date]]-Table1[[#This Row],[Start Date]]</f>
        <v>28</v>
      </c>
    </row>
    <row r="60" spans="1:9" x14ac:dyDescent="0.25">
      <c r="A60" s="13" t="s">
        <v>24</v>
      </c>
      <c r="B60" s="14">
        <v>43772</v>
      </c>
      <c r="C60" s="14">
        <v>43782</v>
      </c>
      <c r="D60" s="15">
        <f>Table1[[#This Row],[End Date]]-Table1[[#This Row],[Start Date]]</f>
        <v>10</v>
      </c>
    </row>
    <row r="61" spans="1:9" x14ac:dyDescent="0.25">
      <c r="A61" s="13" t="s">
        <v>31</v>
      </c>
      <c r="B61" s="14">
        <v>43781</v>
      </c>
      <c r="C61" s="14">
        <v>43785</v>
      </c>
      <c r="D61" s="15">
        <f>Table1[[#This Row],[End Date]]-Table1[[#This Row],[Start Date]]</f>
        <v>4</v>
      </c>
    </row>
    <row r="62" spans="1:9" x14ac:dyDescent="0.25">
      <c r="A62" s="13" t="s">
        <v>32</v>
      </c>
      <c r="B62" s="14">
        <v>43786</v>
      </c>
      <c r="C62" s="14">
        <v>43790</v>
      </c>
      <c r="D62" s="15">
        <f>Table1[[#This Row],[End Date]]-Table1[[#This Row],[Start Date]]</f>
        <v>4</v>
      </c>
    </row>
    <row r="63" spans="1:9" x14ac:dyDescent="0.25">
      <c r="A63" s="13" t="s">
        <v>9</v>
      </c>
      <c r="B63" s="14">
        <v>43787</v>
      </c>
      <c r="C63" s="14">
        <v>43791</v>
      </c>
      <c r="D63" s="15">
        <f>Table1[[#This Row],[End Date]]-Table1[[#This Row],[Start Date]]</f>
        <v>4</v>
      </c>
    </row>
    <row r="64" spans="1:9" x14ac:dyDescent="0.25">
      <c r="A64" s="13" t="s">
        <v>25</v>
      </c>
      <c r="B64" s="16"/>
      <c r="C64" s="16"/>
      <c r="D64" s="15"/>
    </row>
    <row r="65" spans="1:7" x14ac:dyDescent="0.25">
      <c r="A65" s="13" t="s">
        <v>10</v>
      </c>
      <c r="B65" s="14">
        <v>43791</v>
      </c>
      <c r="C65" s="14">
        <v>43795</v>
      </c>
      <c r="D65" s="15">
        <f>Table1[[#This Row],[End Date]]-Table1[[#This Row],[Start Date]]</f>
        <v>4</v>
      </c>
    </row>
    <row r="66" spans="1:7" x14ac:dyDescent="0.25">
      <c r="A66" s="13" t="s">
        <v>33</v>
      </c>
      <c r="B66" s="14">
        <v>43795</v>
      </c>
      <c r="C66" s="14">
        <v>43810</v>
      </c>
      <c r="D66" s="15">
        <f>Table1[[#This Row],[End Date]]-Table1[[#This Row],[Start Date]]</f>
        <v>15</v>
      </c>
    </row>
    <row r="67" spans="1:7" x14ac:dyDescent="0.25">
      <c r="A67" s="13" t="s">
        <v>34</v>
      </c>
      <c r="B67" s="14">
        <v>43811</v>
      </c>
      <c r="C67" s="14">
        <v>43841</v>
      </c>
      <c r="D67" s="15">
        <f>Table1[[#This Row],[End Date]]-Table1[[#This Row],[Start Date]]</f>
        <v>30</v>
      </c>
    </row>
    <row r="68" spans="1:7" x14ac:dyDescent="0.25">
      <c r="A68" s="13" t="s">
        <v>6</v>
      </c>
      <c r="B68" s="14">
        <v>43840</v>
      </c>
      <c r="C68" s="14">
        <v>43842</v>
      </c>
      <c r="D68" s="15">
        <f>Table1[[#This Row],[End Date]]-Table1[[#This Row],[Start Date]]</f>
        <v>2</v>
      </c>
    </row>
    <row r="69" spans="1:7" x14ac:dyDescent="0.25">
      <c r="A69" s="13" t="s">
        <v>26</v>
      </c>
      <c r="B69" s="16"/>
      <c r="C69" s="16"/>
      <c r="D69" s="15"/>
    </row>
    <row r="70" spans="1:7" x14ac:dyDescent="0.25">
      <c r="A70" s="13" t="s">
        <v>10</v>
      </c>
      <c r="B70" s="14">
        <v>43843</v>
      </c>
      <c r="C70" s="14">
        <v>43847</v>
      </c>
      <c r="D70" s="15">
        <f>Table1[[#This Row],[End Date]]-Table1[[#This Row],[Start Date]]</f>
        <v>4</v>
      </c>
    </row>
    <row r="71" spans="1:7" x14ac:dyDescent="0.25">
      <c r="A71" s="13" t="s">
        <v>33</v>
      </c>
      <c r="B71" s="14">
        <v>43845</v>
      </c>
      <c r="C71" s="14">
        <v>43860</v>
      </c>
      <c r="D71" s="15">
        <f>Table1[[#This Row],[End Date]]-Table1[[#This Row],[Start Date]]</f>
        <v>15</v>
      </c>
    </row>
    <row r="72" spans="1:7" x14ac:dyDescent="0.25">
      <c r="A72" s="13" t="s">
        <v>34</v>
      </c>
      <c r="B72" s="14">
        <v>43860</v>
      </c>
      <c r="C72" s="14">
        <v>43886</v>
      </c>
      <c r="D72" s="15">
        <f>Table1[[#This Row],[End Date]]-Table1[[#This Row],[Start Date]]</f>
        <v>26</v>
      </c>
    </row>
    <row r="73" spans="1:7" x14ac:dyDescent="0.25">
      <c r="A73" s="13" t="s">
        <v>6</v>
      </c>
      <c r="B73" s="14">
        <v>43886</v>
      </c>
      <c r="C73" s="14">
        <v>43888</v>
      </c>
      <c r="D73" s="15">
        <f>Table1[[#This Row],[End Date]]-Table1[[#This Row],[Start Date]]</f>
        <v>2</v>
      </c>
    </row>
    <row r="74" spans="1:7" x14ac:dyDescent="0.25">
      <c r="A74" s="13" t="s">
        <v>28</v>
      </c>
      <c r="B74" s="16"/>
      <c r="C74" s="16"/>
      <c r="D74" s="15"/>
    </row>
    <row r="75" spans="1:7" x14ac:dyDescent="0.25">
      <c r="A75" s="13" t="s">
        <v>10</v>
      </c>
      <c r="B75" s="14">
        <v>43889</v>
      </c>
      <c r="C75" s="14">
        <v>43893</v>
      </c>
      <c r="D75" s="15">
        <f>Table1[[#This Row],[End Date]]-Table1[[#This Row],[Start Date]]</f>
        <v>4</v>
      </c>
      <c r="F75" s="21">
        <f>B57</f>
        <v>43678</v>
      </c>
      <c r="G75" s="22">
        <f>C79</f>
        <v>43952</v>
      </c>
    </row>
    <row r="76" spans="1:7" x14ac:dyDescent="0.25">
      <c r="A76" s="17" t="s">
        <v>33</v>
      </c>
      <c r="B76" s="19">
        <v>43892</v>
      </c>
      <c r="C76" s="19">
        <v>43907</v>
      </c>
      <c r="D76" s="18">
        <f>Table1[[#This Row],[End Date]]-Table1[[#This Row],[Start Date]]</f>
        <v>15</v>
      </c>
    </row>
    <row r="77" spans="1:7" x14ac:dyDescent="0.25">
      <c r="A77" s="17" t="s">
        <v>34</v>
      </c>
      <c r="B77" s="19">
        <v>43906</v>
      </c>
      <c r="C77" s="19">
        <v>43921</v>
      </c>
      <c r="D77" s="24">
        <f>Table1[[#This Row],[End Date]]-Table1[[#This Row],[Start Date]]</f>
        <v>15</v>
      </c>
    </row>
    <row r="78" spans="1:7" x14ac:dyDescent="0.25">
      <c r="A78" s="17" t="s">
        <v>6</v>
      </c>
      <c r="B78" s="19">
        <v>43919</v>
      </c>
      <c r="C78" s="19">
        <v>43921</v>
      </c>
      <c r="D78" s="24">
        <f>Table1[[#This Row],[End Date]]-Table1[[#This Row],[Start Date]]</f>
        <v>2</v>
      </c>
    </row>
    <row r="79" spans="1:7" x14ac:dyDescent="0.25">
      <c r="A79" s="17" t="s">
        <v>27</v>
      </c>
      <c r="B79" s="19">
        <v>43922</v>
      </c>
      <c r="C79" s="19">
        <v>43952</v>
      </c>
      <c r="D79" s="24">
        <f>Table1[[#This Row],[End Date]]-Table1[[#This Row],[Start Date]]</f>
        <v>30</v>
      </c>
    </row>
    <row r="80" spans="1:7" x14ac:dyDescent="0.25">
      <c r="A80" s="25"/>
      <c r="B80" s="25"/>
    </row>
    <row r="81" spans="1:2" x14ac:dyDescent="0.25">
      <c r="A81" s="25"/>
      <c r="B81" s="25"/>
    </row>
    <row r="82" spans="1:2" x14ac:dyDescent="0.25">
      <c r="A82" s="25"/>
      <c r="B82" s="25"/>
    </row>
    <row r="83" spans="1:2" x14ac:dyDescent="0.25">
      <c r="A83" s="25"/>
      <c r="B83" s="25"/>
    </row>
    <row r="84" spans="1:2" x14ac:dyDescent="0.25">
      <c r="A84" s="25"/>
      <c r="B84" s="25"/>
    </row>
    <row r="85" spans="1:2" x14ac:dyDescent="0.25">
      <c r="A85" s="25"/>
      <c r="B85" s="25"/>
    </row>
    <row r="92" spans="1:2" x14ac:dyDescent="0.25">
      <c r="A92" s="10" t="s">
        <v>1</v>
      </c>
      <c r="B92" s="12" t="s">
        <v>35</v>
      </c>
    </row>
    <row r="93" spans="1:2" x14ac:dyDescent="0.25">
      <c r="A93" s="13" t="s">
        <v>2</v>
      </c>
      <c r="B93" s="15">
        <v>4</v>
      </c>
    </row>
    <row r="94" spans="1:2" x14ac:dyDescent="0.25">
      <c r="A94" s="13" t="s">
        <v>25</v>
      </c>
      <c r="B94" s="15">
        <v>5</v>
      </c>
    </row>
    <row r="95" spans="1:2" x14ac:dyDescent="0.25">
      <c r="A95" s="13" t="s">
        <v>26</v>
      </c>
      <c r="B95" s="15">
        <v>6</v>
      </c>
    </row>
    <row r="96" spans="1:2" x14ac:dyDescent="0.25">
      <c r="A96" s="13" t="s">
        <v>28</v>
      </c>
      <c r="B96" s="15">
        <v>5</v>
      </c>
    </row>
    <row r="97" spans="1:15" x14ac:dyDescent="0.25">
      <c r="A97" s="17" t="s">
        <v>27</v>
      </c>
      <c r="B97" s="18">
        <v>4</v>
      </c>
    </row>
    <row r="107" spans="1:15" x14ac:dyDescent="0.25">
      <c r="O107" s="23" t="s">
        <v>1</v>
      </c>
    </row>
    <row r="115" spans="1:7" x14ac:dyDescent="0.25">
      <c r="A115" s="10" t="s">
        <v>1</v>
      </c>
      <c r="B115" s="11" t="s">
        <v>14</v>
      </c>
      <c r="C115" s="11" t="s">
        <v>15</v>
      </c>
      <c r="D115" s="12" t="s">
        <v>23</v>
      </c>
      <c r="F115" s="20">
        <f>B116</f>
        <v>43678</v>
      </c>
      <c r="G115" s="20">
        <f>C136</f>
        <v>43956</v>
      </c>
    </row>
    <row r="116" spans="1:7" x14ac:dyDescent="0.25">
      <c r="A116" s="13" t="s">
        <v>29</v>
      </c>
      <c r="B116" s="14">
        <v>43678</v>
      </c>
      <c r="C116" s="14">
        <v>43708</v>
      </c>
      <c r="D116" s="15">
        <f>Table14[[#This Row],[End Date]]-Table14[[#This Row],[Start Date]]</f>
        <v>30</v>
      </c>
    </row>
    <row r="117" spans="1:7" x14ac:dyDescent="0.25">
      <c r="A117" s="13" t="s">
        <v>30</v>
      </c>
      <c r="B117" s="14">
        <v>43709</v>
      </c>
      <c r="C117" s="14">
        <v>43769</v>
      </c>
      <c r="D117" s="15">
        <f>Table14[[#This Row],[End Date]]-Table14[[#This Row],[Start Date]]</f>
        <v>60</v>
      </c>
    </row>
    <row r="118" spans="1:7" x14ac:dyDescent="0.25">
      <c r="A118" s="13" t="s">
        <v>25</v>
      </c>
      <c r="B118" s="14"/>
      <c r="C118" s="14"/>
      <c r="D118" s="15"/>
    </row>
    <row r="119" spans="1:7" x14ac:dyDescent="0.25">
      <c r="A119" s="13" t="s">
        <v>2</v>
      </c>
      <c r="B119" s="14">
        <v>43770</v>
      </c>
      <c r="C119" s="14">
        <v>43785</v>
      </c>
      <c r="D119" s="15">
        <f>Table14[[#This Row],[End Date]]-Table14[[#This Row],[Start Date]]</f>
        <v>15</v>
      </c>
    </row>
    <row r="120" spans="1:7" x14ac:dyDescent="0.25">
      <c r="A120" s="13" t="s">
        <v>24</v>
      </c>
      <c r="B120" s="14">
        <v>43785</v>
      </c>
      <c r="C120" s="14">
        <v>43789</v>
      </c>
      <c r="D120" s="15">
        <f>Table14[[#This Row],[End Date]]-Table14[[#This Row],[Start Date]]</f>
        <v>4</v>
      </c>
    </row>
    <row r="121" spans="1:7" x14ac:dyDescent="0.25">
      <c r="A121" s="13" t="s">
        <v>36</v>
      </c>
      <c r="B121" s="14">
        <v>43789</v>
      </c>
      <c r="C121" s="14">
        <v>43799</v>
      </c>
      <c r="D121" s="15">
        <f>Table14[[#This Row],[End Date]]-Table14[[#This Row],[Start Date]]</f>
        <v>10</v>
      </c>
    </row>
    <row r="122" spans="1:7" x14ac:dyDescent="0.25">
      <c r="A122" s="13" t="s">
        <v>18</v>
      </c>
      <c r="B122" s="14">
        <v>43800</v>
      </c>
      <c r="C122" s="14">
        <v>43845</v>
      </c>
      <c r="D122" s="15">
        <f>Table14[[#This Row],[End Date]]-Table14[[#This Row],[Start Date]]</f>
        <v>45</v>
      </c>
    </row>
    <row r="123" spans="1:7" x14ac:dyDescent="0.25">
      <c r="A123" s="13" t="s">
        <v>6</v>
      </c>
      <c r="B123" s="14">
        <v>43842</v>
      </c>
      <c r="C123" s="14">
        <v>43846</v>
      </c>
      <c r="D123" s="15">
        <f>Table14[[#This Row],[End Date]]-Table14[[#This Row],[Start Date]]</f>
        <v>4</v>
      </c>
    </row>
    <row r="124" spans="1:7" x14ac:dyDescent="0.25">
      <c r="A124" s="13" t="s">
        <v>26</v>
      </c>
      <c r="B124" s="14"/>
      <c r="C124" s="14"/>
      <c r="D124" s="15"/>
    </row>
    <row r="125" spans="1:7" x14ac:dyDescent="0.25">
      <c r="A125" s="13" t="s">
        <v>2</v>
      </c>
      <c r="B125" s="14">
        <v>43847</v>
      </c>
      <c r="C125" s="14">
        <v>43852</v>
      </c>
      <c r="D125" s="15">
        <f>Table14[[#This Row],[End Date]]-Table14[[#This Row],[Start Date]]</f>
        <v>5</v>
      </c>
    </row>
    <row r="126" spans="1:7" x14ac:dyDescent="0.25">
      <c r="A126" s="13" t="s">
        <v>24</v>
      </c>
      <c r="B126" s="14">
        <v>43850</v>
      </c>
      <c r="C126" s="14">
        <v>43852</v>
      </c>
      <c r="D126" s="15">
        <f>Table14[[#This Row],[End Date]]-Table14[[#This Row],[Start Date]]</f>
        <v>2</v>
      </c>
    </row>
    <row r="127" spans="1:7" x14ac:dyDescent="0.25">
      <c r="A127" s="13" t="s">
        <v>36</v>
      </c>
      <c r="B127" s="14">
        <v>43852</v>
      </c>
      <c r="C127" s="14">
        <v>43856</v>
      </c>
      <c r="D127" s="15">
        <f>Table14[[#This Row],[End Date]]-Table14[[#This Row],[Start Date]]</f>
        <v>4</v>
      </c>
    </row>
    <row r="128" spans="1:7" x14ac:dyDescent="0.25">
      <c r="A128" s="13" t="s">
        <v>18</v>
      </c>
      <c r="B128" s="14">
        <v>43857</v>
      </c>
      <c r="C128" s="14">
        <v>43881</v>
      </c>
      <c r="D128" s="15">
        <f>Table14[[#This Row],[End Date]]-Table14[[#This Row],[Start Date]]</f>
        <v>24</v>
      </c>
    </row>
    <row r="129" spans="1:4" x14ac:dyDescent="0.25">
      <c r="A129" s="13" t="s">
        <v>6</v>
      </c>
      <c r="B129" s="14">
        <v>43882</v>
      </c>
      <c r="C129" s="14">
        <v>43885</v>
      </c>
      <c r="D129" s="15">
        <f>Table14[[#This Row],[End Date]]-Table14[[#This Row],[Start Date]]</f>
        <v>3</v>
      </c>
    </row>
    <row r="130" spans="1:4" x14ac:dyDescent="0.25">
      <c r="A130" s="13" t="s">
        <v>28</v>
      </c>
      <c r="B130" s="14"/>
      <c r="C130" s="14"/>
      <c r="D130" s="15"/>
    </row>
    <row r="131" spans="1:4" x14ac:dyDescent="0.25">
      <c r="A131" s="13" t="s">
        <v>2</v>
      </c>
      <c r="B131" s="14">
        <v>43886</v>
      </c>
      <c r="C131" s="14">
        <v>43890</v>
      </c>
      <c r="D131" s="15">
        <f>Table14[[#This Row],[End Date]]-Table14[[#This Row],[Start Date]]</f>
        <v>4</v>
      </c>
    </row>
    <row r="132" spans="1:4" x14ac:dyDescent="0.25">
      <c r="A132" s="13" t="s">
        <v>24</v>
      </c>
      <c r="B132" s="14">
        <v>43888</v>
      </c>
      <c r="C132" s="14">
        <v>43890</v>
      </c>
      <c r="D132" s="15">
        <f>Table14[[#This Row],[End Date]]-Table14[[#This Row],[Start Date]]</f>
        <v>2</v>
      </c>
    </row>
    <row r="133" spans="1:4" x14ac:dyDescent="0.25">
      <c r="A133" s="13" t="s">
        <v>36</v>
      </c>
      <c r="B133" s="14">
        <v>43891</v>
      </c>
      <c r="C133" s="14">
        <v>43895</v>
      </c>
      <c r="D133" s="15">
        <f>Table14[[#This Row],[End Date]]-Table14[[#This Row],[Start Date]]</f>
        <v>4</v>
      </c>
    </row>
    <row r="134" spans="1:4" x14ac:dyDescent="0.25">
      <c r="A134" s="13" t="s">
        <v>18</v>
      </c>
      <c r="B134" s="14">
        <v>43896</v>
      </c>
      <c r="C134" s="14">
        <v>43917</v>
      </c>
      <c r="D134" s="15">
        <f>Table14[[#This Row],[End Date]]-Table14[[#This Row],[Start Date]]</f>
        <v>21</v>
      </c>
    </row>
    <row r="135" spans="1:4" x14ac:dyDescent="0.25">
      <c r="A135" s="17" t="s">
        <v>6</v>
      </c>
      <c r="B135" s="19">
        <v>43917</v>
      </c>
      <c r="C135" s="19">
        <v>43921</v>
      </c>
      <c r="D135" s="18">
        <f>Table14[[#This Row],[End Date]]-Table14[[#This Row],[Start Date]]</f>
        <v>4</v>
      </c>
    </row>
    <row r="136" spans="1:4" x14ac:dyDescent="0.25">
      <c r="A136" s="17" t="s">
        <v>27</v>
      </c>
      <c r="B136" s="19">
        <v>43922</v>
      </c>
      <c r="C136" s="19">
        <v>43956</v>
      </c>
      <c r="D136" s="24">
        <f>Table14[[#This Row],[End Date]]-Table14[[#This Row],[Start Date]]</f>
        <v>34</v>
      </c>
    </row>
  </sheetData>
  <pageMargins left="0.7" right="0.7" top="0.75" bottom="0.75" header="0.3" footer="0.3"/>
  <pageSetup orientation="portrait" horizontalDpi="300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Pranaya Pradhan</dc:creator>
  <cp:lastModifiedBy>Admin</cp:lastModifiedBy>
  <dcterms:created xsi:type="dcterms:W3CDTF">2019-09-05T10:28:26Z</dcterms:created>
  <dcterms:modified xsi:type="dcterms:W3CDTF">2019-11-29T12:56:09Z</dcterms:modified>
</cp:coreProperties>
</file>