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NGC\Desktop\Excel Data Analysis Projects\DashBoard 3\"/>
    </mc:Choice>
  </mc:AlternateContent>
  <xr:revisionPtr revIDLastSave="0" documentId="13_ncr:1_{C3BFFD2E-B368-4D9A-9D7D-BAE3A9C9C8BE}" xr6:coauthVersionLast="47" xr6:coauthVersionMax="47" xr10:uidLastSave="{00000000-0000-0000-0000-000000000000}"/>
  <bookViews>
    <workbookView xWindow="-108" yWindow="-108" windowWidth="23256" windowHeight="12576" activeTab="1" xr2:uid="{00000000-000D-0000-FFFF-FFFF00000000}"/>
  </bookViews>
  <sheets>
    <sheet name="Pivot1" sheetId="2" r:id="rId1"/>
    <sheet name="DashBoard" sheetId="3" r:id="rId2"/>
    <sheet name="DataSet" sheetId="1" r:id="rId3"/>
  </sheets>
  <definedNames>
    <definedName name="Slicer_Country">#N/A</definedName>
    <definedName name="Slicer_Product_Name_Category">#N/A</definedName>
    <definedName name="Slicer_Region_Locati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48" i="2" l="1"/>
  <c r="G48" i="2"/>
  <c r="F48" i="2"/>
</calcChain>
</file>

<file path=xl/sharedStrings.xml><?xml version="1.0" encoding="utf-8"?>
<sst xmlns="http://schemas.openxmlformats.org/spreadsheetml/2006/main" count="8112" uniqueCount="75">
  <si>
    <t>Date</t>
  </si>
  <si>
    <t>Year</t>
  </si>
  <si>
    <t>Sales Representative</t>
  </si>
  <si>
    <t>Product Name/Category</t>
  </si>
  <si>
    <t>Quantity Sold</t>
  </si>
  <si>
    <t>Sales Revenue</t>
  </si>
  <si>
    <t>Region/Location</t>
  </si>
  <si>
    <t>Country</t>
  </si>
  <si>
    <t>Discount/Promotion</t>
  </si>
  <si>
    <t>Cost of Goods Sold (COGS)</t>
  </si>
  <si>
    <t>Profit Margin</t>
  </si>
  <si>
    <t>Sales Target/Quota</t>
  </si>
  <si>
    <t>Sales Channel</t>
  </si>
  <si>
    <t>Lead Source</t>
  </si>
  <si>
    <t>Customer Segment</t>
  </si>
  <si>
    <t>Daniel White</t>
  </si>
  <si>
    <t>Laptop</t>
  </si>
  <si>
    <t>North America</t>
  </si>
  <si>
    <t>United States</t>
  </si>
  <si>
    <t>10% Off</t>
  </si>
  <si>
    <t>Retail</t>
  </si>
  <si>
    <t>Referral</t>
  </si>
  <si>
    <t>Individual</t>
  </si>
  <si>
    <t>Headphones</t>
  </si>
  <si>
    <t>Asia</t>
  </si>
  <si>
    <t>China</t>
  </si>
  <si>
    <t>Buy 1 Get 1 Free</t>
  </si>
  <si>
    <t>Online</t>
  </si>
  <si>
    <t>Email</t>
  </si>
  <si>
    <t>Corporate</t>
  </si>
  <si>
    <t>Alice Johnson</t>
  </si>
  <si>
    <t>Smartphone</t>
  </si>
  <si>
    <t>Seasonal Offer</t>
  </si>
  <si>
    <t>Tablet</t>
  </si>
  <si>
    <t>Small Business</t>
  </si>
  <si>
    <t>Cathy Brown</t>
  </si>
  <si>
    <t>Europe</t>
  </si>
  <si>
    <t>United Kingdom</t>
  </si>
  <si>
    <t>No Discount</t>
  </si>
  <si>
    <t>Website</t>
  </si>
  <si>
    <t>Wholesale</t>
  </si>
  <si>
    <t>Social Media</t>
  </si>
  <si>
    <t>Australia</t>
  </si>
  <si>
    <t>Bob Smith</t>
  </si>
  <si>
    <t>Monitor</t>
  </si>
  <si>
    <t>Sum of Sales Revenue</t>
  </si>
  <si>
    <t>Row Labels</t>
  </si>
  <si>
    <t>Grand Total</t>
  </si>
  <si>
    <t>Column Labels</t>
  </si>
  <si>
    <t>Sum of Sales Target/Quota</t>
  </si>
  <si>
    <t>Count of Lead Source</t>
  </si>
  <si>
    <t>Count of Sales Channel</t>
  </si>
  <si>
    <t>Qtr1</t>
  </si>
  <si>
    <t>Jan</t>
  </si>
  <si>
    <t>Feb</t>
  </si>
  <si>
    <t>Mar</t>
  </si>
  <si>
    <t>Qtr2</t>
  </si>
  <si>
    <t>Apr</t>
  </si>
  <si>
    <t>May</t>
  </si>
  <si>
    <t>Jun</t>
  </si>
  <si>
    <t>Qtr3</t>
  </si>
  <si>
    <t>Jul</t>
  </si>
  <si>
    <t>Aug</t>
  </si>
  <si>
    <t>Sep</t>
  </si>
  <si>
    <t>Qtr4</t>
  </si>
  <si>
    <t>Oct</t>
  </si>
  <si>
    <t>Nov</t>
  </si>
  <si>
    <t>Dec</t>
  </si>
  <si>
    <t xml:space="preserve"> </t>
  </si>
  <si>
    <t>Sum of Profit Margin</t>
  </si>
  <si>
    <t>Sum of Quantity Sold</t>
  </si>
  <si>
    <t xml:space="preserve">Count of Sales </t>
  </si>
  <si>
    <t>Sales Target %</t>
  </si>
  <si>
    <t>Hightest Selling Product</t>
  </si>
  <si>
    <t>Highest Selling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</si>
</sst>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quot;K&quot;"/>
    <numFmt numFmtId="166" formatCode="&quot;$&quot;#,##0.00,&quot;K&quot;"/>
  </numFmts>
  <fonts count="7">
    <font>
      <sz val="10"/>
      <color rgb="FF000000"/>
      <name val="Arial"/>
      <scheme val="minor"/>
    </font>
    <font>
      <b/>
      <sz val="11"/>
      <color rgb="FFFFFFFF"/>
      <name val="&quot;Aptos Narrow&quot;"/>
    </font>
    <font>
      <sz val="11"/>
      <color rgb="FF000000"/>
      <name val="&quot;Aptos Narrow&quot;"/>
    </font>
    <font>
      <b/>
      <sz val="10"/>
      <color theme="1"/>
      <name val="Arial"/>
      <scheme val="minor"/>
    </font>
    <font>
      <sz val="10"/>
      <color theme="6" tint="0.39997558519241921"/>
      <name val="Arial"/>
      <family val="2"/>
      <scheme val="minor"/>
    </font>
    <font>
      <sz val="10"/>
      <color rgb="FF00B0F0"/>
      <name val="Arial"/>
      <family val="2"/>
      <scheme val="minor"/>
    </font>
    <font>
      <sz val="10"/>
      <color rgb="FF000000"/>
      <name val="Roboto"/>
    </font>
  </fonts>
  <fills count="7">
    <fill>
      <patternFill patternType="none"/>
    </fill>
    <fill>
      <patternFill patternType="gray125"/>
    </fill>
    <fill>
      <patternFill patternType="solid">
        <fgColor rgb="FF156082"/>
        <bgColor rgb="FF156082"/>
      </patternFill>
    </fill>
    <fill>
      <patternFill patternType="solid">
        <fgColor rgb="FFC0E6F5"/>
        <bgColor rgb="FFC0E6F5"/>
      </patternFill>
    </fill>
    <fill>
      <patternFill patternType="solid">
        <fgColor theme="4" tint="0.79998168889431442"/>
        <bgColor theme="4" tint="0.79998168889431442"/>
      </patternFill>
    </fill>
    <fill>
      <patternFill patternType="solid">
        <fgColor rgb="FF7030A0"/>
        <bgColor indexed="64"/>
      </patternFill>
    </fill>
    <fill>
      <patternFill patternType="solid">
        <fgColor rgb="FFFCEFFF"/>
        <bgColor indexed="64"/>
      </patternFill>
    </fill>
  </fills>
  <borders count="14">
    <border>
      <left/>
      <right/>
      <top/>
      <bottom/>
      <diagonal/>
    </border>
    <border>
      <left/>
      <right/>
      <top style="thin">
        <color rgb="FF44B3E1"/>
      </top>
      <bottom style="thin">
        <color rgb="FF44B3E1"/>
      </bottom>
      <diagonal/>
    </border>
    <border>
      <left/>
      <right/>
      <top/>
      <bottom style="thin">
        <color rgb="FF44B3E1"/>
      </bottom>
      <diagonal/>
    </border>
    <border>
      <left/>
      <right/>
      <top style="thin">
        <color rgb="FF44B3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38">
    <xf numFmtId="0" fontId="0" fillId="0" borderId="0" xfId="0" applyFont="1" applyAlignment="1"/>
    <xf numFmtId="0" fontId="2" fillId="3" borderId="1" xfId="0" applyFont="1" applyFill="1" applyBorder="1" applyAlignment="1"/>
    <xf numFmtId="0" fontId="2" fillId="3" borderId="1" xfId="0" applyFont="1" applyFill="1" applyBorder="1" applyAlignment="1">
      <alignment horizontal="right"/>
    </xf>
    <xf numFmtId="164" fontId="2" fillId="3" borderId="1" xfId="0" applyNumberFormat="1" applyFont="1" applyFill="1" applyBorder="1" applyAlignment="1">
      <alignment horizontal="right"/>
    </xf>
    <xf numFmtId="0" fontId="2" fillId="0" borderId="1" xfId="0" applyFont="1" applyBorder="1" applyAlignment="1"/>
    <xf numFmtId="0" fontId="2" fillId="0" borderId="1" xfId="0" applyFont="1" applyBorder="1" applyAlignment="1">
      <alignment horizontal="right"/>
    </xf>
    <xf numFmtId="164" fontId="2" fillId="0" borderId="1" xfId="0" applyNumberFormat="1" applyFont="1" applyBorder="1" applyAlignment="1">
      <alignment horizontal="right"/>
    </xf>
    <xf numFmtId="14" fontId="2" fillId="3" borderId="1" xfId="0" applyNumberFormat="1" applyFont="1" applyFill="1" applyBorder="1" applyAlignment="1">
      <alignment horizontal="right"/>
    </xf>
    <xf numFmtId="14" fontId="2" fillId="0" borderId="1" xfId="0" applyNumberFormat="1" applyFont="1" applyBorder="1" applyAlignment="1">
      <alignment horizontal="right"/>
    </xf>
    <xf numFmtId="0" fontId="1" fillId="2" borderId="2" xfId="0" applyFont="1" applyFill="1" applyBorder="1" applyAlignment="1"/>
    <xf numFmtId="164" fontId="1" fillId="2" borderId="2" xfId="0" applyNumberFormat="1" applyFont="1" applyFill="1" applyBorder="1" applyAlignment="1"/>
    <xf numFmtId="14" fontId="2" fillId="0" borderId="3" xfId="0" applyNumberFormat="1" applyFont="1" applyBorder="1" applyAlignment="1">
      <alignment horizontal="right"/>
    </xf>
    <xf numFmtId="0" fontId="2" fillId="0" borderId="3" xfId="0" applyFont="1" applyBorder="1" applyAlignment="1"/>
    <xf numFmtId="0" fontId="2" fillId="0" borderId="3" xfId="0" applyFont="1" applyBorder="1" applyAlignment="1">
      <alignment horizontal="right"/>
    </xf>
    <xf numFmtId="164" fontId="2" fillId="0" borderId="3" xfId="0" applyNumberFormat="1" applyFont="1" applyBorder="1" applyAlignment="1">
      <alignment horizontal="right"/>
    </xf>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0" xfId="0" applyNumberFormat="1" applyFont="1" applyAlignment="1"/>
    <xf numFmtId="0" fontId="3" fillId="4" borderId="13" xfId="0" applyFont="1" applyFill="1" applyBorder="1"/>
    <xf numFmtId="0" fontId="0" fillId="0" borderId="0" xfId="0" pivotButton="1" applyFont="1" applyAlignment="1"/>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Alignment="1">
      <alignment horizontal="left" indent="1"/>
    </xf>
    <xf numFmtId="0" fontId="0" fillId="5" borderId="0" xfId="0" applyFont="1" applyFill="1" applyAlignment="1"/>
    <xf numFmtId="0" fontId="4" fillId="0" borderId="0" xfId="0" applyFont="1" applyAlignment="1"/>
    <xf numFmtId="0" fontId="5" fillId="6" borderId="0" xfId="0" applyFont="1" applyFill="1" applyAlignment="1"/>
    <xf numFmtId="0" fontId="4" fillId="6" borderId="0" xfId="0" applyFont="1" applyFill="1" applyAlignment="1"/>
    <xf numFmtId="0" fontId="6" fillId="5" borderId="0" xfId="0" applyFont="1" applyFill="1" applyAlignment="1"/>
    <xf numFmtId="165" fontId="0" fillId="0" borderId="0" xfId="0" applyNumberFormat="1" applyFont="1" applyAlignment="1"/>
    <xf numFmtId="166" fontId="0" fillId="0" borderId="0" xfId="0" applyNumberFormat="1" applyFont="1" applyAlignment="1"/>
    <xf numFmtId="9" fontId="0" fillId="0" borderId="0" xfId="0" applyNumberFormat="1" applyFont="1" applyAlignment="1"/>
  </cellXfs>
  <cellStyles count="1">
    <cellStyle name="Normal" xfId="0" builtinId="0"/>
  </cellStyles>
  <dxfs count="21">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9" formatCode="m/d/yyyy"/>
      <alignment horizontal="right" vertical="bottom" textRotation="0" wrapText="0" indent="0" justifyLastLine="0" shrinkToFit="0" readingOrder="0"/>
      <border diagonalUp="0" diagonalDown="0">
        <left/>
        <right/>
        <top style="thin">
          <color rgb="FF44B3E1"/>
        </top>
        <bottom style="thin">
          <color rgb="FF44B3E1"/>
        </bottom>
        <vertical/>
        <horizontal/>
      </border>
    </dxf>
    <dxf>
      <border outline="0">
        <top style="thin">
          <color rgb="FF44B3E1"/>
        </top>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border outline="0">
        <bottom style="thin">
          <color rgb="FF44B3E1"/>
        </bottom>
      </border>
    </dxf>
    <dxf>
      <font>
        <b/>
        <i val="0"/>
        <strike val="0"/>
        <condense val="0"/>
        <extend val="0"/>
        <outline val="0"/>
        <shadow val="0"/>
        <u val="none"/>
        <vertAlign val="baseline"/>
        <sz val="11"/>
        <color rgb="FFFFFFFF"/>
        <name val="&quot;Aptos Narrow&quot;"/>
        <scheme val="none"/>
      </font>
      <fill>
        <patternFill patternType="solid">
          <fgColor rgb="FF156082"/>
          <bgColor rgb="FF156082"/>
        </patternFill>
      </fill>
      <alignment horizontal="general" vertical="bottom" textRotation="0" wrapText="0" indent="0" justifyLastLine="0" shrinkToFit="0" readingOrder="0"/>
    </dxf>
    <dxf>
      <fill>
        <gradientFill degree="90">
          <stop position="0">
            <color theme="0"/>
          </stop>
          <stop position="1">
            <color rgb="FFE29EF4"/>
          </stop>
        </gradientFill>
      </fill>
    </dxf>
  </dxfs>
  <tableStyles count="1" defaultTableStyle="TableStyleMedium2" defaultPivotStyle="PivotStyleLight16">
    <tableStyle name="Slicer Style 1" pivot="0" table="0" count="1" xr9:uid="{D2C3E8CC-8EDA-4BFC-9E78-D6FFA4AF8A82}">
      <tableStyleElement type="wholeTable" dxfId="20"/>
    </tableStyle>
  </tableStyles>
  <colors>
    <mruColors>
      <color rgb="FF8A3BC5"/>
      <color rgb="FF9751CB"/>
      <color rgb="FF8439BD"/>
      <color rgb="FFE29EF4"/>
      <color rgb="FFFCEFFF"/>
      <color rgb="FFEFFFF5"/>
      <color rgb="FFCAFEDE"/>
      <color rgb="FFF1CEFA"/>
      <color rgb="FFEEC7F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Profit Margin</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09289617486336E-2"/>
          <c:y val="3.3557046979865772E-2"/>
          <c:w val="0.8797814207650273"/>
          <c:h val="0.83143400679566215"/>
        </c:manualLayout>
      </c:layout>
      <c:lineChart>
        <c:grouping val="standard"/>
        <c:varyColors val="0"/>
        <c:ser>
          <c:idx val="0"/>
          <c:order val="0"/>
          <c:tx>
            <c:strRef>
              <c:f>Pivot1!$B$27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Pivot1!$A$28:$A$40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Pivot1!$B$28:$B$40</c:f>
              <c:numCache>
                <c:formatCode>"$"#,##0.00,"K"</c:formatCode>
                <c:ptCount val="12"/>
                <c:pt idx="0">
                  <c:v>1188.5399999999997</c:v>
                </c:pt>
                <c:pt idx="1">
                  <c:v>1467.89</c:v>
                </c:pt>
                <c:pt idx="2">
                  <c:v>1431.43</c:v>
                </c:pt>
                <c:pt idx="3">
                  <c:v>1368.26</c:v>
                </c:pt>
                <c:pt idx="4">
                  <c:v>1480.9799999999998</c:v>
                </c:pt>
                <c:pt idx="5">
                  <c:v>1592.03</c:v>
                </c:pt>
                <c:pt idx="6">
                  <c:v>1476.5100000000007</c:v>
                </c:pt>
                <c:pt idx="7">
                  <c:v>1661.7800000000002</c:v>
                </c:pt>
                <c:pt idx="8">
                  <c:v>1411.6300000000003</c:v>
                </c:pt>
                <c:pt idx="9">
                  <c:v>1435.0599999999995</c:v>
                </c:pt>
                <c:pt idx="10">
                  <c:v>1394.5200000000002</c:v>
                </c:pt>
                <c:pt idx="11">
                  <c:v>1546.6699999999996</c:v>
                </c:pt>
              </c:numCache>
            </c:numRef>
          </c:val>
          <c:smooth val="0"/>
          <c:extLst>
            <c:ext xmlns:c16="http://schemas.microsoft.com/office/drawing/2014/chart" uri="{C3380CC4-5D6E-409C-BE32-E72D297353CC}">
              <c16:uniqueId val="{00000000-DD47-4660-94E1-22C434624A0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38149855"/>
        <c:axId val="1138161919"/>
      </c:lineChart>
      <c:catAx>
        <c:axId val="1138149855"/>
        <c:scaling>
          <c:orientation val="minMax"/>
        </c:scaling>
        <c:delete val="1"/>
        <c:axPos val="b"/>
        <c:numFmt formatCode="General" sourceLinked="1"/>
        <c:majorTickMark val="none"/>
        <c:minorTickMark val="none"/>
        <c:tickLblPos val="nextTo"/>
        <c:crossAx val="1138161919"/>
        <c:crosses val="autoZero"/>
        <c:auto val="1"/>
        <c:lblAlgn val="ctr"/>
        <c:lblOffset val="100"/>
        <c:noMultiLvlLbl val="0"/>
      </c:catAx>
      <c:valAx>
        <c:axId val="1138161919"/>
        <c:scaling>
          <c:orientation val="minMax"/>
          <c:min val="1000"/>
        </c:scaling>
        <c:delete val="1"/>
        <c:axPos val="l"/>
        <c:numFmt formatCode="&quot;$&quot;#,##0.00,&quot;K&quot;" sourceLinked="1"/>
        <c:majorTickMark val="none"/>
        <c:minorTickMark val="none"/>
        <c:tickLblPos val="nextTo"/>
        <c:crossAx val="11381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sales Channel</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B9C1AA-0A9D-4675-B76A-BF7B0ABA4F15}" type="PERCENTAGE">
                  <a:rPr lang="en-US" b="1">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C1A37C-9999-42F7-935E-556CE8B6E85C}" type="PERCENTAGE">
                  <a:rPr lang="en-US" b="1">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D5F490-F946-46C9-9DEE-0FAD666CD5FE}" type="PERCENTAGE">
                  <a:rPr lang="en-US" b="1">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1865120120854457"/>
          <c:y val="0.18204734543317216"/>
          <c:w val="0.40638099585377913"/>
          <c:h val="0.73429757091174419"/>
        </c:manualLayout>
      </c:layout>
      <c:doughnutChart>
        <c:varyColors val="1"/>
        <c:ser>
          <c:idx val="0"/>
          <c:order val="0"/>
          <c:tx>
            <c:strRef>
              <c:f>Pivot1!$N$16</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4EE6-4448-9CA9-F3C843E4F07B}"/>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4EE6-4448-9CA9-F3C843E4F07B}"/>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4EE6-4448-9CA9-F3C843E4F07B}"/>
              </c:ext>
            </c:extLst>
          </c:dPt>
          <c:dLbls>
            <c:dLbl>
              <c:idx val="0"/>
              <c:tx>
                <c:rich>
                  <a:bodyPr/>
                  <a:lstStyle/>
                  <a:p>
                    <a:fld id="{60B9C1AA-0A9D-4675-B76A-BF7B0ABA4F15}"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EE6-4448-9CA9-F3C843E4F07B}"/>
                </c:ext>
              </c:extLst>
            </c:dLbl>
            <c:dLbl>
              <c:idx val="1"/>
              <c:tx>
                <c:rich>
                  <a:bodyPr/>
                  <a:lstStyle/>
                  <a:p>
                    <a:fld id="{09C1A37C-9999-42F7-935E-556CE8B6E85C}"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EE6-4448-9CA9-F3C843E4F07B}"/>
                </c:ext>
              </c:extLst>
            </c:dLbl>
            <c:dLbl>
              <c:idx val="2"/>
              <c:tx>
                <c:rich>
                  <a:bodyPr/>
                  <a:lstStyle/>
                  <a:p>
                    <a:fld id="{27D5F490-F946-46C9-9DEE-0FAD666CD5FE}"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EE6-4448-9CA9-F3C843E4F0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Pivot1!$M$17:$M$20</c:f>
              <c:strCache>
                <c:ptCount val="3"/>
                <c:pt idx="0">
                  <c:v>Online</c:v>
                </c:pt>
                <c:pt idx="1">
                  <c:v>Retail</c:v>
                </c:pt>
                <c:pt idx="2">
                  <c:v>Wholesale</c:v>
                </c:pt>
              </c:strCache>
            </c:strRef>
          </c:cat>
          <c:val>
            <c:numRef>
              <c:f>Pivot1!$N$17:$N$20</c:f>
              <c:numCache>
                <c:formatCode>General</c:formatCode>
                <c:ptCount val="3"/>
                <c:pt idx="0">
                  <c:v>359</c:v>
                </c:pt>
                <c:pt idx="1">
                  <c:v>328</c:v>
                </c:pt>
                <c:pt idx="2">
                  <c:v>313</c:v>
                </c:pt>
              </c:numCache>
            </c:numRef>
          </c:val>
          <c:extLst>
            <c:ext xmlns:c16="http://schemas.microsoft.com/office/drawing/2014/chart" uri="{C3380CC4-5D6E-409C-BE32-E72D297353CC}">
              <c16:uniqueId val="{00000006-4EE6-4448-9CA9-F3C843E4F07B}"/>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Lead Sorce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pivotFmt>
    </c:pivotFmts>
    <c:plotArea>
      <c:layout>
        <c:manualLayout>
          <c:layoutTarget val="inner"/>
          <c:xMode val="edge"/>
          <c:yMode val="edge"/>
          <c:x val="3.7957211870255352E-2"/>
          <c:y val="0.34647970373566311"/>
          <c:w val="0.89993098688750861"/>
          <c:h val="0.54698378456117647"/>
        </c:manualLayout>
      </c:layout>
      <c:barChart>
        <c:barDir val="col"/>
        <c:grouping val="clustered"/>
        <c:varyColors val="0"/>
        <c:ser>
          <c:idx val="0"/>
          <c:order val="0"/>
          <c:tx>
            <c:strRef>
              <c:f>Pivot1!$B$14</c:f>
              <c:strCache>
                <c:ptCount val="1"/>
                <c:pt idx="0">
                  <c:v>Total</c:v>
                </c:pt>
              </c:strCache>
            </c:strRef>
          </c:tx>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Pivot1!$A$15:$A$19</c:f>
              <c:strCache>
                <c:ptCount val="4"/>
                <c:pt idx="0">
                  <c:v>Email</c:v>
                </c:pt>
                <c:pt idx="1">
                  <c:v>Referral</c:v>
                </c:pt>
                <c:pt idx="2">
                  <c:v>Website</c:v>
                </c:pt>
                <c:pt idx="3">
                  <c:v>Social Media</c:v>
                </c:pt>
              </c:strCache>
            </c:strRef>
          </c:cat>
          <c:val>
            <c:numRef>
              <c:f>Pivot1!$B$15:$B$19</c:f>
              <c:numCache>
                <c:formatCode>General</c:formatCode>
                <c:ptCount val="4"/>
                <c:pt idx="0">
                  <c:v>262</c:v>
                </c:pt>
                <c:pt idx="1">
                  <c:v>262</c:v>
                </c:pt>
                <c:pt idx="2">
                  <c:v>246</c:v>
                </c:pt>
                <c:pt idx="3">
                  <c:v>230</c:v>
                </c:pt>
              </c:numCache>
            </c:numRef>
          </c:val>
          <c:extLst>
            <c:ext xmlns:c16="http://schemas.microsoft.com/office/drawing/2014/chart" uri="{C3380CC4-5D6E-409C-BE32-E72D297353CC}">
              <c16:uniqueId val="{00000000-A95D-44EE-B246-B560F9306DFB}"/>
            </c:ext>
          </c:extLst>
        </c:ser>
        <c:dLbls>
          <c:dLblPos val="outEnd"/>
          <c:showLegendKey val="0"/>
          <c:showVal val="1"/>
          <c:showCatName val="0"/>
          <c:showSerName val="0"/>
          <c:showPercent val="0"/>
          <c:showBubbleSize val="0"/>
        </c:dLbls>
        <c:gapWidth val="79"/>
        <c:overlap val="-27"/>
        <c:axId val="1138163999"/>
        <c:axId val="1138167327"/>
      </c:barChart>
      <c:catAx>
        <c:axId val="1138163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67327"/>
        <c:crosses val="autoZero"/>
        <c:auto val="1"/>
        <c:lblAlgn val="ctr"/>
        <c:lblOffset val="100"/>
        <c:noMultiLvlLbl val="0"/>
      </c:catAx>
      <c:valAx>
        <c:axId val="1138167327"/>
        <c:scaling>
          <c:orientation val="minMax"/>
        </c:scaling>
        <c:delete val="1"/>
        <c:axPos val="l"/>
        <c:numFmt formatCode="General" sourceLinked="1"/>
        <c:majorTickMark val="out"/>
        <c:minorTickMark val="none"/>
        <c:tickLblPos val="nextTo"/>
        <c:crossAx val="11381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Category</c:name>
    <c:fmtId val="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1965175351002"/>
          <c:y val="0.18115942028985507"/>
          <c:w val="0.70796841662983412"/>
          <c:h val="0.73913043478260865"/>
        </c:manualLayout>
      </c:layout>
      <c:barChart>
        <c:barDir val="bar"/>
        <c:grouping val="clustered"/>
        <c:varyColors val="0"/>
        <c:ser>
          <c:idx val="0"/>
          <c:order val="0"/>
          <c:tx>
            <c:strRef>
              <c:f>Pivot1!$B$3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Pivot1!$A$4:$A$9</c:f>
              <c:strCache>
                <c:ptCount val="5"/>
                <c:pt idx="0">
                  <c:v>Laptop</c:v>
                </c:pt>
                <c:pt idx="1">
                  <c:v>Headphones</c:v>
                </c:pt>
                <c:pt idx="2">
                  <c:v>Smartphone</c:v>
                </c:pt>
                <c:pt idx="3">
                  <c:v>Monitor</c:v>
                </c:pt>
                <c:pt idx="4">
                  <c:v>Tablet</c:v>
                </c:pt>
              </c:strCache>
            </c:strRef>
          </c:cat>
          <c:val>
            <c:numRef>
              <c:f>Pivot1!$B$4:$B$9</c:f>
              <c:numCache>
                <c:formatCode>"$"#,##0,"K"</c:formatCode>
                <c:ptCount val="5"/>
                <c:pt idx="0">
                  <c:v>969828</c:v>
                </c:pt>
                <c:pt idx="1">
                  <c:v>979800</c:v>
                </c:pt>
                <c:pt idx="2">
                  <c:v>1044788</c:v>
                </c:pt>
                <c:pt idx="3">
                  <c:v>1068566</c:v>
                </c:pt>
                <c:pt idx="4">
                  <c:v>1074501</c:v>
                </c:pt>
              </c:numCache>
            </c:numRef>
          </c:val>
          <c:extLst>
            <c:ext xmlns:c16="http://schemas.microsoft.com/office/drawing/2014/chart" uri="{C3380CC4-5D6E-409C-BE32-E72D297353CC}">
              <c16:uniqueId val="{00000000-717E-4FBD-B3AA-9F5B44A7E502}"/>
            </c:ext>
          </c:extLst>
        </c:ser>
        <c:dLbls>
          <c:dLblPos val="outEnd"/>
          <c:showLegendKey val="0"/>
          <c:showVal val="1"/>
          <c:showCatName val="0"/>
          <c:showSerName val="0"/>
          <c:showPercent val="0"/>
          <c:showBubbleSize val="0"/>
        </c:dLbls>
        <c:gapWidth val="326"/>
        <c:overlap val="-58"/>
        <c:axId val="895199135"/>
        <c:axId val="895198719"/>
      </c:barChart>
      <c:catAx>
        <c:axId val="895199135"/>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98719"/>
        <c:crosses val="autoZero"/>
        <c:auto val="1"/>
        <c:lblAlgn val="ctr"/>
        <c:lblOffset val="100"/>
        <c:noMultiLvlLbl val="0"/>
      </c:catAx>
      <c:valAx>
        <c:axId val="895198719"/>
        <c:scaling>
          <c:orientation val="minMax"/>
        </c:scaling>
        <c:delete val="1"/>
        <c:axPos val="b"/>
        <c:numFmt formatCode="&quot;$&quot;#,##0,&quot;K&quot;" sourceLinked="1"/>
        <c:majorTickMark val="out"/>
        <c:minorTickMark val="none"/>
        <c:tickLblPos val="nextTo"/>
        <c:crossAx val="8951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Sale Revenue</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7397457670733"/>
          <c:y val="0.14016996177108298"/>
          <c:w val="0.81937831300499198"/>
          <c:h val="0.75122496576514897"/>
        </c:manualLayout>
      </c:layout>
      <c:lineChart>
        <c:grouping val="standard"/>
        <c:varyColors val="0"/>
        <c:ser>
          <c:idx val="0"/>
          <c:order val="0"/>
          <c:tx>
            <c:strRef>
              <c:f>Pivot1!$M$27:$M$28</c:f>
              <c:strCache>
                <c:ptCount val="1"/>
                <c:pt idx="0">
                  <c:v>2022</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Pivot1!$L$29:$L$41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Pivot1!$M$29:$M$41</c:f>
              <c:numCache>
                <c:formatCode>"$"#,##0,"K"</c:formatCode>
                <c:ptCount val="12"/>
                <c:pt idx="0">
                  <c:v>162123</c:v>
                </c:pt>
                <c:pt idx="1">
                  <c:v>296077</c:v>
                </c:pt>
                <c:pt idx="2">
                  <c:v>195479</c:v>
                </c:pt>
                <c:pt idx="3">
                  <c:v>218874</c:v>
                </c:pt>
                <c:pt idx="4">
                  <c:v>185729</c:v>
                </c:pt>
                <c:pt idx="5">
                  <c:v>206030</c:v>
                </c:pt>
                <c:pt idx="6">
                  <c:v>181236</c:v>
                </c:pt>
                <c:pt idx="7">
                  <c:v>280685</c:v>
                </c:pt>
                <c:pt idx="8">
                  <c:v>239944</c:v>
                </c:pt>
                <c:pt idx="9">
                  <c:v>209853</c:v>
                </c:pt>
                <c:pt idx="10">
                  <c:v>205424</c:v>
                </c:pt>
                <c:pt idx="11">
                  <c:v>173141</c:v>
                </c:pt>
              </c:numCache>
            </c:numRef>
          </c:val>
          <c:smooth val="0"/>
          <c:extLst>
            <c:ext xmlns:c16="http://schemas.microsoft.com/office/drawing/2014/chart" uri="{C3380CC4-5D6E-409C-BE32-E72D297353CC}">
              <c16:uniqueId val="{00000000-DA23-45BA-80EC-BAFE33CDFCC4}"/>
            </c:ext>
          </c:extLst>
        </c:ser>
        <c:ser>
          <c:idx val="1"/>
          <c:order val="1"/>
          <c:tx>
            <c:strRef>
              <c:f>Pivot1!$N$27:$N$28</c:f>
              <c:strCache>
                <c:ptCount val="1"/>
                <c:pt idx="0">
                  <c:v>2023</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Pivot1!$L$29:$L$41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Pivot1!$N$29:$N$41</c:f>
              <c:numCache>
                <c:formatCode>"$"#,##0,"K"</c:formatCode>
                <c:ptCount val="12"/>
                <c:pt idx="0">
                  <c:v>251655</c:v>
                </c:pt>
                <c:pt idx="1">
                  <c:v>168556</c:v>
                </c:pt>
                <c:pt idx="2">
                  <c:v>200783</c:v>
                </c:pt>
                <c:pt idx="3">
                  <c:v>219458</c:v>
                </c:pt>
                <c:pt idx="4">
                  <c:v>221274</c:v>
                </c:pt>
                <c:pt idx="5">
                  <c:v>242602</c:v>
                </c:pt>
                <c:pt idx="6">
                  <c:v>208908</c:v>
                </c:pt>
                <c:pt idx="7">
                  <c:v>247048</c:v>
                </c:pt>
                <c:pt idx="8">
                  <c:v>160376</c:v>
                </c:pt>
                <c:pt idx="9">
                  <c:v>235015</c:v>
                </c:pt>
                <c:pt idx="10">
                  <c:v>181063</c:v>
                </c:pt>
                <c:pt idx="11">
                  <c:v>246150</c:v>
                </c:pt>
              </c:numCache>
            </c:numRef>
          </c:val>
          <c:smooth val="0"/>
          <c:extLst>
            <c:ext xmlns:c16="http://schemas.microsoft.com/office/drawing/2014/chart" uri="{C3380CC4-5D6E-409C-BE32-E72D297353CC}">
              <c16:uniqueId val="{00000007-DA23-45BA-80EC-BAFE33CDFC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4700847"/>
        <c:axId val="1164687119"/>
      </c:lineChart>
      <c:catAx>
        <c:axId val="116470084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4687119"/>
        <c:crosses val="autoZero"/>
        <c:auto val="1"/>
        <c:lblAlgn val="ctr"/>
        <c:lblOffset val="100"/>
        <c:noMultiLvlLbl val="0"/>
      </c:catAx>
      <c:valAx>
        <c:axId val="1164687119"/>
        <c:scaling>
          <c:orientation val="minMax"/>
          <c:min val="150000"/>
        </c:scaling>
        <c:delete val="0"/>
        <c:axPos val="l"/>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47008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0.61845391870220545"/>
          <c:y val="4.3290043290043288E-2"/>
          <c:w val="0.3459343367933625"/>
          <c:h val="0.11507595641453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Customer Segment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43664394891822E-2"/>
          <c:y val="0.2464213280158162"/>
          <c:w val="0.92189950312814672"/>
          <c:h val="0.6475862392200975"/>
        </c:manualLayout>
      </c:layout>
      <c:barChart>
        <c:barDir val="col"/>
        <c:grouping val="clustered"/>
        <c:varyColors val="0"/>
        <c:ser>
          <c:idx val="0"/>
          <c:order val="0"/>
          <c:tx>
            <c:strRef>
              <c:f>Pivot1!$L$4</c:f>
              <c:strCache>
                <c:ptCount val="1"/>
                <c:pt idx="0">
                  <c:v>Total</c:v>
                </c:pt>
              </c:strCache>
            </c:strRef>
          </c:tx>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Pivot1!$K$5:$K$8</c:f>
              <c:strCache>
                <c:ptCount val="3"/>
                <c:pt idx="0">
                  <c:v>Individual</c:v>
                </c:pt>
                <c:pt idx="1">
                  <c:v>Corporate</c:v>
                </c:pt>
                <c:pt idx="2">
                  <c:v>Small Business</c:v>
                </c:pt>
              </c:strCache>
            </c:strRef>
          </c:cat>
          <c:val>
            <c:numRef>
              <c:f>Pivot1!$L$5:$L$8</c:f>
              <c:numCache>
                <c:formatCode>"$"#,##0,"K"</c:formatCode>
                <c:ptCount val="3"/>
                <c:pt idx="0">
                  <c:v>1739925</c:v>
                </c:pt>
                <c:pt idx="1">
                  <c:v>1709908</c:v>
                </c:pt>
                <c:pt idx="2">
                  <c:v>1687650</c:v>
                </c:pt>
              </c:numCache>
            </c:numRef>
          </c:val>
          <c:extLst>
            <c:ext xmlns:c16="http://schemas.microsoft.com/office/drawing/2014/chart" uri="{C3380CC4-5D6E-409C-BE32-E72D297353CC}">
              <c16:uniqueId val="{00000000-455A-48C0-8BD8-94FD607F0CD6}"/>
            </c:ext>
          </c:extLst>
        </c:ser>
        <c:dLbls>
          <c:dLblPos val="outEnd"/>
          <c:showLegendKey val="0"/>
          <c:showVal val="1"/>
          <c:showCatName val="0"/>
          <c:showSerName val="0"/>
          <c:showPercent val="0"/>
          <c:showBubbleSize val="0"/>
        </c:dLbls>
        <c:gapWidth val="110"/>
        <c:overlap val="-27"/>
        <c:axId val="1138141951"/>
        <c:axId val="1138158591"/>
      </c:barChart>
      <c:catAx>
        <c:axId val="113814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58591"/>
        <c:crosses val="autoZero"/>
        <c:auto val="1"/>
        <c:lblAlgn val="ctr"/>
        <c:lblOffset val="100"/>
        <c:noMultiLvlLbl val="0"/>
      </c:catAx>
      <c:valAx>
        <c:axId val="1138158591"/>
        <c:scaling>
          <c:orientation val="minMax"/>
        </c:scaling>
        <c:delete val="1"/>
        <c:axPos val="l"/>
        <c:numFmt formatCode="&quot;$&quot;#,##0,&quot;K&quot;" sourceLinked="1"/>
        <c:majorTickMark val="none"/>
        <c:minorTickMark val="none"/>
        <c:tickLblPos val="nextTo"/>
        <c:crossAx val="113814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Sales Quarters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rgbClr val="00B0F0"/>
          </a:solidFill>
          <a:ln>
            <a:noFill/>
          </a:ln>
          <a:effectLst/>
        </c:spPr>
      </c:pivotFmt>
      <c:pivotFmt>
        <c:idx val="8"/>
        <c:spPr>
          <a:solidFill>
            <a:srgbClr val="00B0F0"/>
          </a:solidFill>
          <a:ln>
            <a:noFill/>
          </a:ln>
          <a:effectLst/>
        </c:spPr>
      </c:pivotFmt>
      <c:pivotFmt>
        <c:idx val="9"/>
        <c:spPr>
          <a:solidFill>
            <a:srgbClr val="00B0F0"/>
          </a:solidFill>
          <a:ln>
            <a:noFill/>
          </a:ln>
          <a:effectLst/>
        </c:spPr>
      </c:pivotFmt>
      <c:pivotFmt>
        <c:idx val="10"/>
        <c:spPr>
          <a:solidFill>
            <a:srgbClr val="00B0F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s>
    <c:plotArea>
      <c:layout>
        <c:manualLayout>
          <c:layoutTarget val="inner"/>
          <c:xMode val="edge"/>
          <c:yMode val="edge"/>
          <c:x val="0.13780012611359924"/>
          <c:y val="0.31766753698868583"/>
          <c:w val="0.82455442556333436"/>
          <c:h val="0.5193211488250653"/>
        </c:manualLayout>
      </c:layout>
      <c:barChart>
        <c:barDir val="col"/>
        <c:grouping val="clustered"/>
        <c:varyColors val="0"/>
        <c:ser>
          <c:idx val="0"/>
          <c:order val="0"/>
          <c:tx>
            <c:strRef>
              <c:f>Pivot1!$Q$8</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0E9D-42F1-8EFA-9FE75073338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E9D-42F1-8EFA-9FE75073338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0E9D-42F1-8EFA-9FE750733385}"/>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E9D-42F1-8EFA-9FE750733385}"/>
              </c:ext>
            </c:extLst>
          </c:dPt>
          <c:dPt>
            <c:idx val="4"/>
            <c:invertIfNegative val="0"/>
            <c:bubble3D val="0"/>
            <c:spPr>
              <a:solidFill>
                <a:srgbClr val="00B0F0"/>
              </a:solidFill>
              <a:ln>
                <a:noFill/>
              </a:ln>
              <a:effectLst/>
            </c:spPr>
            <c:extLst>
              <c:ext xmlns:c16="http://schemas.microsoft.com/office/drawing/2014/chart" uri="{C3380CC4-5D6E-409C-BE32-E72D297353CC}">
                <c16:uniqueId val="{00000006-0E9D-42F1-8EFA-9FE750733385}"/>
              </c:ext>
            </c:extLst>
          </c:dPt>
          <c:dPt>
            <c:idx val="5"/>
            <c:invertIfNegative val="0"/>
            <c:bubble3D val="0"/>
            <c:spPr>
              <a:solidFill>
                <a:srgbClr val="00B0F0"/>
              </a:solidFill>
              <a:ln>
                <a:noFill/>
              </a:ln>
              <a:effectLst/>
            </c:spPr>
            <c:extLst>
              <c:ext xmlns:c16="http://schemas.microsoft.com/office/drawing/2014/chart" uri="{C3380CC4-5D6E-409C-BE32-E72D297353CC}">
                <c16:uniqueId val="{00000007-0E9D-42F1-8EFA-9FE750733385}"/>
              </c:ext>
            </c:extLst>
          </c:dPt>
          <c:dPt>
            <c:idx val="6"/>
            <c:invertIfNegative val="0"/>
            <c:bubble3D val="0"/>
            <c:spPr>
              <a:solidFill>
                <a:srgbClr val="00B0F0"/>
              </a:solidFill>
              <a:ln>
                <a:noFill/>
              </a:ln>
              <a:effectLst/>
            </c:spPr>
            <c:extLst>
              <c:ext xmlns:c16="http://schemas.microsoft.com/office/drawing/2014/chart" uri="{C3380CC4-5D6E-409C-BE32-E72D297353CC}">
                <c16:uniqueId val="{00000008-0E9D-42F1-8EFA-9FE750733385}"/>
              </c:ext>
            </c:extLst>
          </c:dPt>
          <c:dPt>
            <c:idx val="7"/>
            <c:invertIfNegative val="0"/>
            <c:bubble3D val="0"/>
            <c:spPr>
              <a:solidFill>
                <a:srgbClr val="00B0F0"/>
              </a:solidFill>
              <a:ln>
                <a:noFill/>
              </a:ln>
              <a:effectLst/>
            </c:spPr>
            <c:extLst>
              <c:ext xmlns:c16="http://schemas.microsoft.com/office/drawing/2014/chart" uri="{C3380CC4-5D6E-409C-BE32-E72D297353CC}">
                <c16:uniqueId val="{00000009-0E9D-42F1-8EFA-9FE750733385}"/>
              </c:ext>
            </c:extLst>
          </c:dPt>
          <c:dPt>
            <c:idx val="8"/>
            <c:invertIfNegative val="0"/>
            <c:bubble3D val="0"/>
            <c:spPr>
              <a:solidFill>
                <a:srgbClr val="92D050"/>
              </a:solidFill>
              <a:ln>
                <a:noFill/>
              </a:ln>
              <a:effectLst/>
            </c:spPr>
            <c:extLst>
              <c:ext xmlns:c16="http://schemas.microsoft.com/office/drawing/2014/chart" uri="{C3380CC4-5D6E-409C-BE32-E72D297353CC}">
                <c16:uniqueId val="{0000000A-0E9D-42F1-8EFA-9FE750733385}"/>
              </c:ext>
            </c:extLst>
          </c:dPt>
          <c:dPt>
            <c:idx val="9"/>
            <c:invertIfNegative val="0"/>
            <c:bubble3D val="0"/>
            <c:spPr>
              <a:solidFill>
                <a:srgbClr val="92D050"/>
              </a:solidFill>
              <a:ln>
                <a:noFill/>
              </a:ln>
              <a:effectLst/>
            </c:spPr>
            <c:extLst>
              <c:ext xmlns:c16="http://schemas.microsoft.com/office/drawing/2014/chart" uri="{C3380CC4-5D6E-409C-BE32-E72D297353CC}">
                <c16:uniqueId val="{0000000B-0E9D-42F1-8EFA-9FE750733385}"/>
              </c:ext>
            </c:extLst>
          </c:dPt>
          <c:dPt>
            <c:idx val="10"/>
            <c:invertIfNegative val="0"/>
            <c:bubble3D val="0"/>
            <c:spPr>
              <a:solidFill>
                <a:srgbClr val="92D050"/>
              </a:solidFill>
              <a:ln>
                <a:noFill/>
              </a:ln>
              <a:effectLst/>
            </c:spPr>
            <c:extLst>
              <c:ext xmlns:c16="http://schemas.microsoft.com/office/drawing/2014/chart" uri="{C3380CC4-5D6E-409C-BE32-E72D297353CC}">
                <c16:uniqueId val="{0000000C-0E9D-42F1-8EFA-9FE750733385}"/>
              </c:ext>
            </c:extLst>
          </c:dPt>
          <c:dPt>
            <c:idx val="11"/>
            <c:invertIfNegative val="0"/>
            <c:bubble3D val="0"/>
            <c:spPr>
              <a:solidFill>
                <a:srgbClr val="92D050"/>
              </a:solidFill>
              <a:ln>
                <a:noFill/>
              </a:ln>
              <a:effectLst/>
            </c:spPr>
            <c:extLst>
              <c:ext xmlns:c16="http://schemas.microsoft.com/office/drawing/2014/chart" uri="{C3380CC4-5D6E-409C-BE32-E72D297353CC}">
                <c16:uniqueId val="{0000000D-0E9D-42F1-8EFA-9FE750733385}"/>
              </c:ext>
            </c:extLst>
          </c:dPt>
          <c:cat>
            <c:multiLvlStrRef>
              <c:f>Pivot1!$P$9:$P$24</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Online</c:v>
                  </c:pt>
                  <c:pt idx="4">
                    <c:v>Retail</c:v>
                  </c:pt>
                  <c:pt idx="8">
                    <c:v>Wholesale</c:v>
                  </c:pt>
                </c:lvl>
              </c:multiLvlStrCache>
            </c:multiLvlStrRef>
          </c:cat>
          <c:val>
            <c:numRef>
              <c:f>Pivot1!$Q$9:$Q$24</c:f>
              <c:numCache>
                <c:formatCode>"$"#,##0,"K"</c:formatCode>
                <c:ptCount val="12"/>
                <c:pt idx="0">
                  <c:v>412825</c:v>
                </c:pt>
                <c:pt idx="1">
                  <c:v>424524</c:v>
                </c:pt>
                <c:pt idx="2">
                  <c:v>527665</c:v>
                </c:pt>
                <c:pt idx="3">
                  <c:v>418633</c:v>
                </c:pt>
                <c:pt idx="4">
                  <c:v>376132</c:v>
                </c:pt>
                <c:pt idx="5">
                  <c:v>455816</c:v>
                </c:pt>
                <c:pt idx="6">
                  <c:v>443606</c:v>
                </c:pt>
                <c:pt idx="7">
                  <c:v>453085</c:v>
                </c:pt>
                <c:pt idx="8">
                  <c:v>485716</c:v>
                </c:pt>
                <c:pt idx="9">
                  <c:v>413627</c:v>
                </c:pt>
                <c:pt idx="10">
                  <c:v>346926</c:v>
                </c:pt>
                <c:pt idx="11">
                  <c:v>378928</c:v>
                </c:pt>
              </c:numCache>
            </c:numRef>
          </c:val>
          <c:extLst>
            <c:ext xmlns:c16="http://schemas.microsoft.com/office/drawing/2014/chart" uri="{C3380CC4-5D6E-409C-BE32-E72D297353CC}">
              <c16:uniqueId val="{00000000-0E9D-42F1-8EFA-9FE750733385}"/>
            </c:ext>
          </c:extLst>
        </c:ser>
        <c:dLbls>
          <c:showLegendKey val="0"/>
          <c:showVal val="0"/>
          <c:showCatName val="0"/>
          <c:showSerName val="0"/>
          <c:showPercent val="0"/>
          <c:showBubbleSize val="0"/>
        </c:dLbls>
        <c:gapWidth val="219"/>
        <c:overlap val="-27"/>
        <c:axId val="1164692943"/>
        <c:axId val="1164689199"/>
      </c:barChart>
      <c:catAx>
        <c:axId val="11646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89199"/>
        <c:crosses val="autoZero"/>
        <c:auto val="1"/>
        <c:lblAlgn val="ctr"/>
        <c:lblOffset val="100"/>
        <c:noMultiLvlLbl val="0"/>
      </c:catAx>
      <c:valAx>
        <c:axId val="1164689199"/>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38100</xdr:rowOff>
    </xdr:from>
    <xdr:to>
      <xdr:col>15</xdr:col>
      <xdr:colOff>251460</xdr:colOff>
      <xdr:row>0</xdr:row>
      <xdr:rowOff>822960</xdr:rowOff>
    </xdr:to>
    <xdr:sp macro="" textlink="">
      <xdr:nvSpPr>
        <xdr:cNvPr id="3" name="Rectangle 2">
          <a:extLst>
            <a:ext uri="{FF2B5EF4-FFF2-40B4-BE49-F238E27FC236}">
              <a16:creationId xmlns:a16="http://schemas.microsoft.com/office/drawing/2014/main" id="{A005630B-C4F5-4174-9AA8-AFE22B787D6E}"/>
            </a:ext>
          </a:extLst>
        </xdr:cNvPr>
        <xdr:cNvSpPr/>
      </xdr:nvSpPr>
      <xdr:spPr>
        <a:xfrm>
          <a:off x="1882140" y="38100"/>
          <a:ext cx="8747760" cy="78486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b="1" i="0" u="none">
              <a:latin typeface="Cambria" panose="02040503050406030204" pitchFamily="18" charset="0"/>
              <a:ea typeface="Cambria" panose="02040503050406030204" pitchFamily="18" charset="0"/>
            </a:rPr>
            <a:t>Sales</a:t>
          </a:r>
          <a:r>
            <a:rPr lang="en-US" sz="4400" b="1" i="0" u="none" baseline="0">
              <a:latin typeface="Cambria" panose="02040503050406030204" pitchFamily="18" charset="0"/>
              <a:ea typeface="Cambria" panose="02040503050406030204" pitchFamily="18" charset="0"/>
            </a:rPr>
            <a:t> Analytics Dashboard</a:t>
          </a:r>
          <a:endParaRPr lang="en-US" sz="4400" b="1" i="0" u="none">
            <a:latin typeface="Cambria" panose="02040503050406030204" pitchFamily="18" charset="0"/>
            <a:ea typeface="Cambria" panose="02040503050406030204" pitchFamily="18" charset="0"/>
          </a:endParaRPr>
        </a:p>
      </xdr:txBody>
    </xdr:sp>
    <xdr:clientData/>
  </xdr:twoCellAnchor>
  <xdr:twoCellAnchor>
    <xdr:from>
      <xdr:col>1</xdr:col>
      <xdr:colOff>1</xdr:colOff>
      <xdr:row>0</xdr:row>
      <xdr:rowOff>0</xdr:rowOff>
    </xdr:from>
    <xdr:to>
      <xdr:col>1</xdr:col>
      <xdr:colOff>1</xdr:colOff>
      <xdr:row>0</xdr:row>
      <xdr:rowOff>1508760</xdr:rowOff>
    </xdr:to>
    <xdr:sp macro="" textlink="">
      <xdr:nvSpPr>
        <xdr:cNvPr id="5" name="Rectangle 4">
          <a:extLst>
            <a:ext uri="{FF2B5EF4-FFF2-40B4-BE49-F238E27FC236}">
              <a16:creationId xmlns:a16="http://schemas.microsoft.com/office/drawing/2014/main" id="{C50F670E-2311-410E-AE4C-1614CF8403D8}"/>
            </a:ext>
          </a:extLst>
        </xdr:cNvPr>
        <xdr:cNvSpPr/>
      </xdr:nvSpPr>
      <xdr:spPr>
        <a:xfrm>
          <a:off x="1844041" y="0"/>
          <a:ext cx="0" cy="1508760"/>
        </a:xfrm>
        <a:prstGeom prst="rect">
          <a:avLst/>
        </a:prstGeom>
        <a:solidFill>
          <a:srgbClr val="E29EF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541020</xdr:colOff>
      <xdr:row>0</xdr:row>
      <xdr:rowOff>1280160</xdr:rowOff>
    </xdr:from>
    <xdr:to>
      <xdr:col>8</xdr:col>
      <xdr:colOff>160020</xdr:colOff>
      <xdr:row>13</xdr:row>
      <xdr:rowOff>0</xdr:rowOff>
    </xdr:to>
    <xdr:sp macro="" textlink="">
      <xdr:nvSpPr>
        <xdr:cNvPr id="6" name="Rectangle 5">
          <a:extLst>
            <a:ext uri="{FF2B5EF4-FFF2-40B4-BE49-F238E27FC236}">
              <a16:creationId xmlns:a16="http://schemas.microsoft.com/office/drawing/2014/main" id="{A77B22E6-3BFE-48ED-ACE6-E36BDBA07E69}"/>
            </a:ext>
          </a:extLst>
        </xdr:cNvPr>
        <xdr:cNvSpPr/>
      </xdr:nvSpPr>
      <xdr:spPr>
        <a:xfrm>
          <a:off x="2385060" y="1280160"/>
          <a:ext cx="3886200" cy="224790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586740</xdr:colOff>
      <xdr:row>13</xdr:row>
      <xdr:rowOff>152400</xdr:rowOff>
    </xdr:from>
    <xdr:to>
      <xdr:col>8</xdr:col>
      <xdr:colOff>175260</xdr:colOff>
      <xdr:row>28</xdr:row>
      <xdr:rowOff>45720</xdr:rowOff>
    </xdr:to>
    <xdr:sp macro="" textlink="">
      <xdr:nvSpPr>
        <xdr:cNvPr id="7" name="Rectangle 6">
          <a:extLst>
            <a:ext uri="{FF2B5EF4-FFF2-40B4-BE49-F238E27FC236}">
              <a16:creationId xmlns:a16="http://schemas.microsoft.com/office/drawing/2014/main" id="{2FE6B488-BE7E-4705-8166-02D96698DE61}"/>
            </a:ext>
          </a:extLst>
        </xdr:cNvPr>
        <xdr:cNvSpPr/>
      </xdr:nvSpPr>
      <xdr:spPr>
        <a:xfrm>
          <a:off x="2430780" y="3680460"/>
          <a:ext cx="3855720" cy="240792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304800</xdr:colOff>
      <xdr:row>0</xdr:row>
      <xdr:rowOff>1287780</xdr:rowOff>
    </xdr:from>
    <xdr:to>
      <xdr:col>14</xdr:col>
      <xdr:colOff>411480</xdr:colOff>
      <xdr:row>28</xdr:row>
      <xdr:rowOff>60960</xdr:rowOff>
    </xdr:to>
    <xdr:sp macro="" textlink="">
      <xdr:nvSpPr>
        <xdr:cNvPr id="8" name="Rectangle 7">
          <a:extLst>
            <a:ext uri="{FF2B5EF4-FFF2-40B4-BE49-F238E27FC236}">
              <a16:creationId xmlns:a16="http://schemas.microsoft.com/office/drawing/2014/main" id="{DC8EE4ED-672E-4B2F-8362-7E91CFB92D49}"/>
            </a:ext>
          </a:extLst>
        </xdr:cNvPr>
        <xdr:cNvSpPr/>
      </xdr:nvSpPr>
      <xdr:spPr>
        <a:xfrm>
          <a:off x="6416040" y="1287780"/>
          <a:ext cx="3764280" cy="481584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556260</xdr:colOff>
      <xdr:row>0</xdr:row>
      <xdr:rowOff>1280160</xdr:rowOff>
    </xdr:from>
    <xdr:to>
      <xdr:col>20</xdr:col>
      <xdr:colOff>579120</xdr:colOff>
      <xdr:row>13</xdr:row>
      <xdr:rowOff>30480</xdr:rowOff>
    </xdr:to>
    <xdr:sp macro="" textlink="">
      <xdr:nvSpPr>
        <xdr:cNvPr id="9" name="Rectangle 8">
          <a:extLst>
            <a:ext uri="{FF2B5EF4-FFF2-40B4-BE49-F238E27FC236}">
              <a16:creationId xmlns:a16="http://schemas.microsoft.com/office/drawing/2014/main" id="{03AE17AB-FDBA-48DE-80F0-684C19D54583}"/>
            </a:ext>
          </a:extLst>
        </xdr:cNvPr>
        <xdr:cNvSpPr/>
      </xdr:nvSpPr>
      <xdr:spPr>
        <a:xfrm>
          <a:off x="10325100" y="1280160"/>
          <a:ext cx="3680460" cy="227838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548640</xdr:colOff>
      <xdr:row>13</xdr:row>
      <xdr:rowOff>160020</xdr:rowOff>
    </xdr:from>
    <xdr:to>
      <xdr:col>21</xdr:col>
      <xdr:colOff>7620</xdr:colOff>
      <xdr:row>28</xdr:row>
      <xdr:rowOff>60960</xdr:rowOff>
    </xdr:to>
    <xdr:sp macro="" textlink="">
      <xdr:nvSpPr>
        <xdr:cNvPr id="11" name="Rectangle 10">
          <a:extLst>
            <a:ext uri="{FF2B5EF4-FFF2-40B4-BE49-F238E27FC236}">
              <a16:creationId xmlns:a16="http://schemas.microsoft.com/office/drawing/2014/main" id="{EF1A3E59-D4C2-43F9-8981-5C1AC0CF3CE9}"/>
            </a:ext>
          </a:extLst>
        </xdr:cNvPr>
        <xdr:cNvSpPr/>
      </xdr:nvSpPr>
      <xdr:spPr>
        <a:xfrm>
          <a:off x="10317480" y="3688080"/>
          <a:ext cx="3726180" cy="241554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472440</xdr:colOff>
      <xdr:row>0</xdr:row>
      <xdr:rowOff>0</xdr:rowOff>
    </xdr:from>
    <xdr:to>
      <xdr:col>20</xdr:col>
      <xdr:colOff>358140</xdr:colOff>
      <xdr:row>0</xdr:row>
      <xdr:rowOff>982980</xdr:rowOff>
    </xdr:to>
    <xdr:graphicFrame macro="">
      <xdr:nvGraphicFramePr>
        <xdr:cNvPr id="12" name="Chart 11">
          <a:extLst>
            <a:ext uri="{FF2B5EF4-FFF2-40B4-BE49-F238E27FC236}">
              <a16:creationId xmlns:a16="http://schemas.microsoft.com/office/drawing/2014/main" id="{CA4D6841-AE13-4D91-BB44-FFB496BC9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1</xdr:row>
      <xdr:rowOff>121920</xdr:rowOff>
    </xdr:from>
    <xdr:to>
      <xdr:col>14</xdr:col>
      <xdr:colOff>327660</xdr:colOff>
      <xdr:row>13</xdr:row>
      <xdr:rowOff>38100</xdr:rowOff>
    </xdr:to>
    <xdr:graphicFrame macro="">
      <xdr:nvGraphicFramePr>
        <xdr:cNvPr id="13" name="Chart 12">
          <a:extLst>
            <a:ext uri="{FF2B5EF4-FFF2-40B4-BE49-F238E27FC236}">
              <a16:creationId xmlns:a16="http://schemas.microsoft.com/office/drawing/2014/main" id="{150AC7AF-55E6-493A-AD11-BB58FBFF5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11</xdr:row>
      <xdr:rowOff>91440</xdr:rowOff>
    </xdr:from>
    <xdr:to>
      <xdr:col>14</xdr:col>
      <xdr:colOff>327660</xdr:colOff>
      <xdr:row>28</xdr:row>
      <xdr:rowOff>22860</xdr:rowOff>
    </xdr:to>
    <xdr:graphicFrame macro="">
      <xdr:nvGraphicFramePr>
        <xdr:cNvPr id="14" name="Chart 13">
          <a:extLst>
            <a:ext uri="{FF2B5EF4-FFF2-40B4-BE49-F238E27FC236}">
              <a16:creationId xmlns:a16="http://schemas.microsoft.com/office/drawing/2014/main" id="{0B4FE6A5-FD53-4BCC-A929-51F57A0CA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571500</xdr:colOff>
      <xdr:row>1</xdr:row>
      <xdr:rowOff>45720</xdr:rowOff>
    </xdr:from>
    <xdr:to>
      <xdr:col>20</xdr:col>
      <xdr:colOff>579120</xdr:colOff>
      <xdr:row>12</xdr:row>
      <xdr:rowOff>160020</xdr:rowOff>
    </xdr:to>
    <xdr:graphicFrame macro="">
      <xdr:nvGraphicFramePr>
        <xdr:cNvPr id="15" name="Chart 14">
          <a:extLst>
            <a:ext uri="{FF2B5EF4-FFF2-40B4-BE49-F238E27FC236}">
              <a16:creationId xmlns:a16="http://schemas.microsoft.com/office/drawing/2014/main" id="{041FD0F8-443A-4026-A8E6-574945607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541020</xdr:colOff>
      <xdr:row>0</xdr:row>
      <xdr:rowOff>1280160</xdr:rowOff>
    </xdr:from>
    <xdr:to>
      <xdr:col>8</xdr:col>
      <xdr:colOff>152400</xdr:colOff>
      <xdr:row>12</xdr:row>
      <xdr:rowOff>121920</xdr:rowOff>
    </xdr:to>
    <xdr:graphicFrame macro="">
      <xdr:nvGraphicFramePr>
        <xdr:cNvPr id="16" name="Chart 15">
          <a:extLst>
            <a:ext uri="{FF2B5EF4-FFF2-40B4-BE49-F238E27FC236}">
              <a16:creationId xmlns:a16="http://schemas.microsoft.com/office/drawing/2014/main" id="{AFF20965-BD3F-4A61-B50C-7F7DEEDE4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160020</xdr:colOff>
      <xdr:row>13</xdr:row>
      <xdr:rowOff>144780</xdr:rowOff>
    </xdr:from>
    <xdr:to>
      <xdr:col>8</xdr:col>
      <xdr:colOff>129540</xdr:colOff>
      <xdr:row>27</xdr:row>
      <xdr:rowOff>144780</xdr:rowOff>
    </xdr:to>
    <xdr:graphicFrame macro="">
      <xdr:nvGraphicFramePr>
        <xdr:cNvPr id="17" name="Chart 16">
          <a:extLst>
            <a:ext uri="{FF2B5EF4-FFF2-40B4-BE49-F238E27FC236}">
              <a16:creationId xmlns:a16="http://schemas.microsoft.com/office/drawing/2014/main" id="{8BABC731-8833-4C15-A594-F8B07E59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548640</xdr:colOff>
      <xdr:row>10</xdr:row>
      <xdr:rowOff>152400</xdr:rowOff>
    </xdr:from>
    <xdr:to>
      <xdr:col>20</xdr:col>
      <xdr:colOff>601980</xdr:colOff>
      <xdr:row>28</xdr:row>
      <xdr:rowOff>53340</xdr:rowOff>
    </xdr:to>
    <xdr:graphicFrame macro="">
      <xdr:nvGraphicFramePr>
        <xdr:cNvPr id="18" name="Chart 17">
          <a:extLst>
            <a:ext uri="{FF2B5EF4-FFF2-40B4-BE49-F238E27FC236}">
              <a16:creationId xmlns:a16="http://schemas.microsoft.com/office/drawing/2014/main" id="{67564C70-B0C5-45A4-B5C7-8309C25BF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30480</xdr:colOff>
      <xdr:row>0</xdr:row>
      <xdr:rowOff>822960</xdr:rowOff>
    </xdr:from>
    <xdr:to>
      <xdr:col>2</xdr:col>
      <xdr:colOff>518160</xdr:colOff>
      <xdr:row>0</xdr:row>
      <xdr:rowOff>1051560</xdr:rowOff>
    </xdr:to>
    <xdr:sp macro="" textlink="">
      <xdr:nvSpPr>
        <xdr:cNvPr id="19" name="TextBox 18">
          <a:extLst>
            <a:ext uri="{FF2B5EF4-FFF2-40B4-BE49-F238E27FC236}">
              <a16:creationId xmlns:a16="http://schemas.microsoft.com/office/drawing/2014/main" id="{A458EE54-CE07-4F7A-941B-CD751DF0A52F}"/>
            </a:ext>
          </a:extLst>
        </xdr:cNvPr>
        <xdr:cNvSpPr txBox="1"/>
      </xdr:nvSpPr>
      <xdr:spPr>
        <a:xfrm>
          <a:off x="1874520" y="82296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Total Revenue</a:t>
          </a:r>
        </a:p>
      </xdr:txBody>
    </xdr:sp>
    <xdr:clientData/>
  </xdr:twoCellAnchor>
  <xdr:twoCellAnchor>
    <xdr:from>
      <xdr:col>4</xdr:col>
      <xdr:colOff>99060</xdr:colOff>
      <xdr:row>0</xdr:row>
      <xdr:rowOff>838200</xdr:rowOff>
    </xdr:from>
    <xdr:to>
      <xdr:col>6</xdr:col>
      <xdr:colOff>342900</xdr:colOff>
      <xdr:row>0</xdr:row>
      <xdr:rowOff>1066800</xdr:rowOff>
    </xdr:to>
    <xdr:sp macro="" textlink="">
      <xdr:nvSpPr>
        <xdr:cNvPr id="21" name="TextBox 20">
          <a:extLst>
            <a:ext uri="{FF2B5EF4-FFF2-40B4-BE49-F238E27FC236}">
              <a16:creationId xmlns:a16="http://schemas.microsoft.com/office/drawing/2014/main" id="{156D62DF-13FC-4103-9F4F-47798B0DEE73}"/>
            </a:ext>
          </a:extLst>
        </xdr:cNvPr>
        <xdr:cNvSpPr txBox="1"/>
      </xdr:nvSpPr>
      <xdr:spPr>
        <a:xfrm>
          <a:off x="3771900" y="838200"/>
          <a:ext cx="1463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Total Quantity</a:t>
          </a:r>
          <a:r>
            <a:rPr lang="en-US" sz="1000" baseline="0">
              <a:solidFill>
                <a:schemeClr val="bg1"/>
              </a:solidFill>
            </a:rPr>
            <a:t> Solds</a:t>
          </a:r>
          <a:endParaRPr lang="en-US" sz="1000">
            <a:solidFill>
              <a:schemeClr val="bg1"/>
            </a:solidFill>
          </a:endParaRPr>
        </a:p>
      </xdr:txBody>
    </xdr:sp>
    <xdr:clientData/>
  </xdr:twoCellAnchor>
  <xdr:twoCellAnchor>
    <xdr:from>
      <xdr:col>7</xdr:col>
      <xdr:colOff>358140</xdr:colOff>
      <xdr:row>0</xdr:row>
      <xdr:rowOff>845820</xdr:rowOff>
    </xdr:from>
    <xdr:to>
      <xdr:col>9</xdr:col>
      <xdr:colOff>236220</xdr:colOff>
      <xdr:row>0</xdr:row>
      <xdr:rowOff>1074420</xdr:rowOff>
    </xdr:to>
    <xdr:sp macro="" textlink="">
      <xdr:nvSpPr>
        <xdr:cNvPr id="22" name="TextBox 21">
          <a:extLst>
            <a:ext uri="{FF2B5EF4-FFF2-40B4-BE49-F238E27FC236}">
              <a16:creationId xmlns:a16="http://schemas.microsoft.com/office/drawing/2014/main" id="{AEF98381-8723-4181-9FFF-39030E77F034}"/>
            </a:ext>
          </a:extLst>
        </xdr:cNvPr>
        <xdr:cNvSpPr txBox="1"/>
      </xdr:nvSpPr>
      <xdr:spPr>
        <a:xfrm>
          <a:off x="5859780" y="84582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Sales</a:t>
          </a:r>
          <a:r>
            <a:rPr lang="en-US" sz="1000" baseline="0">
              <a:solidFill>
                <a:schemeClr val="bg1"/>
              </a:solidFill>
            </a:rPr>
            <a:t> Target </a:t>
          </a:r>
          <a:endParaRPr lang="en-US" sz="1000">
            <a:solidFill>
              <a:schemeClr val="bg1"/>
            </a:solidFill>
          </a:endParaRPr>
        </a:p>
      </xdr:txBody>
    </xdr:sp>
    <xdr:clientData/>
  </xdr:twoCellAnchor>
  <xdr:twoCellAnchor>
    <xdr:from>
      <xdr:col>10</xdr:col>
      <xdr:colOff>182880</xdr:colOff>
      <xdr:row>0</xdr:row>
      <xdr:rowOff>845820</xdr:rowOff>
    </xdr:from>
    <xdr:to>
      <xdr:col>12</xdr:col>
      <xdr:colOff>60960</xdr:colOff>
      <xdr:row>0</xdr:row>
      <xdr:rowOff>1074420</xdr:rowOff>
    </xdr:to>
    <xdr:sp macro="" textlink="">
      <xdr:nvSpPr>
        <xdr:cNvPr id="23" name="TextBox 22">
          <a:extLst>
            <a:ext uri="{FF2B5EF4-FFF2-40B4-BE49-F238E27FC236}">
              <a16:creationId xmlns:a16="http://schemas.microsoft.com/office/drawing/2014/main" id="{43A98713-A736-426D-A3DF-DB60DBB8AB78}"/>
            </a:ext>
          </a:extLst>
        </xdr:cNvPr>
        <xdr:cNvSpPr txBox="1"/>
      </xdr:nvSpPr>
      <xdr:spPr>
        <a:xfrm>
          <a:off x="7513320" y="84582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Top Product</a:t>
          </a:r>
        </a:p>
      </xdr:txBody>
    </xdr:sp>
    <xdr:clientData/>
  </xdr:twoCellAnchor>
  <xdr:twoCellAnchor>
    <xdr:from>
      <xdr:col>13</xdr:col>
      <xdr:colOff>297180</xdr:colOff>
      <xdr:row>0</xdr:row>
      <xdr:rowOff>853440</xdr:rowOff>
    </xdr:from>
    <xdr:to>
      <xdr:col>15</xdr:col>
      <xdr:colOff>274320</xdr:colOff>
      <xdr:row>0</xdr:row>
      <xdr:rowOff>1074420</xdr:rowOff>
    </xdr:to>
    <xdr:sp macro="" textlink="">
      <xdr:nvSpPr>
        <xdr:cNvPr id="24" name="TextBox 23">
          <a:extLst>
            <a:ext uri="{FF2B5EF4-FFF2-40B4-BE49-F238E27FC236}">
              <a16:creationId xmlns:a16="http://schemas.microsoft.com/office/drawing/2014/main" id="{153FE1B4-FCAF-439F-A552-F8927E8D8088}"/>
            </a:ext>
          </a:extLst>
        </xdr:cNvPr>
        <xdr:cNvSpPr txBox="1"/>
      </xdr:nvSpPr>
      <xdr:spPr>
        <a:xfrm>
          <a:off x="9456420" y="85344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Succeed</a:t>
          </a:r>
          <a:r>
            <a:rPr lang="en-US" sz="1000" baseline="0">
              <a:solidFill>
                <a:schemeClr val="bg1"/>
              </a:solidFill>
            </a:rPr>
            <a:t> Region</a:t>
          </a:r>
          <a:endParaRPr lang="en-US" sz="1000">
            <a:solidFill>
              <a:schemeClr val="bg1"/>
            </a:solidFill>
          </a:endParaRPr>
        </a:p>
      </xdr:txBody>
    </xdr:sp>
    <xdr:clientData/>
  </xdr:twoCellAnchor>
  <xdr:twoCellAnchor>
    <xdr:from>
      <xdr:col>18</xdr:col>
      <xdr:colOff>106680</xdr:colOff>
      <xdr:row>0</xdr:row>
      <xdr:rowOff>754380</xdr:rowOff>
    </xdr:from>
    <xdr:to>
      <xdr:col>19</xdr:col>
      <xdr:colOff>419100</xdr:colOff>
      <xdr:row>0</xdr:row>
      <xdr:rowOff>1013460</xdr:rowOff>
    </xdr:to>
    <xdr:sp macro="" textlink="Pivot1!B48">
      <xdr:nvSpPr>
        <xdr:cNvPr id="25" name="TextBox 24">
          <a:extLst>
            <a:ext uri="{FF2B5EF4-FFF2-40B4-BE49-F238E27FC236}">
              <a16:creationId xmlns:a16="http://schemas.microsoft.com/office/drawing/2014/main" id="{93674622-4270-4452-92F2-471C0C20EE80}"/>
            </a:ext>
          </a:extLst>
        </xdr:cNvPr>
        <xdr:cNvSpPr txBox="1"/>
      </xdr:nvSpPr>
      <xdr:spPr>
        <a:xfrm>
          <a:off x="12313920" y="75438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5EF9B-0F8F-4209-A0A5-FE22743DDFE6}" type="TxLink">
            <a:rPr lang="en-US" sz="1200" b="1" i="0" u="none" strike="noStrike">
              <a:solidFill>
                <a:schemeClr val="bg1"/>
              </a:solidFill>
              <a:latin typeface="Arial"/>
              <a:cs typeface="Arial"/>
            </a:rPr>
            <a:pPr/>
            <a:t>$17.46K</a:t>
          </a:fld>
          <a:endParaRPr lang="en-US" sz="1600" b="1">
            <a:solidFill>
              <a:schemeClr val="bg1"/>
            </a:solidFill>
          </a:endParaRPr>
        </a:p>
      </xdr:txBody>
    </xdr:sp>
    <xdr:clientData/>
  </xdr:twoCellAnchor>
  <xdr:twoCellAnchor>
    <xdr:from>
      <xdr:col>18</xdr:col>
      <xdr:colOff>76200</xdr:colOff>
      <xdr:row>0</xdr:row>
      <xdr:rowOff>990600</xdr:rowOff>
    </xdr:from>
    <xdr:to>
      <xdr:col>19</xdr:col>
      <xdr:colOff>495300</xdr:colOff>
      <xdr:row>0</xdr:row>
      <xdr:rowOff>1203960</xdr:rowOff>
    </xdr:to>
    <xdr:sp macro="" textlink="">
      <xdr:nvSpPr>
        <xdr:cNvPr id="26" name="TextBox 25">
          <a:extLst>
            <a:ext uri="{FF2B5EF4-FFF2-40B4-BE49-F238E27FC236}">
              <a16:creationId xmlns:a16="http://schemas.microsoft.com/office/drawing/2014/main" id="{0FA330DB-DF73-43AE-9838-BF9529E6DED9}"/>
            </a:ext>
          </a:extLst>
        </xdr:cNvPr>
        <xdr:cNvSpPr txBox="1"/>
      </xdr:nvSpPr>
      <xdr:spPr>
        <a:xfrm>
          <a:off x="12283440" y="990600"/>
          <a:ext cx="10287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Proft</a:t>
          </a:r>
          <a:r>
            <a:rPr lang="en-US" sz="1000" baseline="0">
              <a:solidFill>
                <a:schemeClr val="bg1"/>
              </a:solidFill>
            </a:rPr>
            <a:t> Margin</a:t>
          </a:r>
          <a:endParaRPr lang="en-US" sz="1000">
            <a:solidFill>
              <a:schemeClr val="bg1"/>
            </a:solidFill>
          </a:endParaRPr>
        </a:p>
      </xdr:txBody>
    </xdr:sp>
    <xdr:clientData/>
  </xdr:twoCellAnchor>
  <xdr:twoCellAnchor>
    <xdr:from>
      <xdr:col>15</xdr:col>
      <xdr:colOff>76200</xdr:colOff>
      <xdr:row>0</xdr:row>
      <xdr:rowOff>838200</xdr:rowOff>
    </xdr:from>
    <xdr:to>
      <xdr:col>16</xdr:col>
      <xdr:colOff>388620</xdr:colOff>
      <xdr:row>0</xdr:row>
      <xdr:rowOff>1097280</xdr:rowOff>
    </xdr:to>
    <xdr:sp macro="" textlink="Pivot1!H48">
      <xdr:nvSpPr>
        <xdr:cNvPr id="27" name="TextBox 26">
          <a:extLst>
            <a:ext uri="{FF2B5EF4-FFF2-40B4-BE49-F238E27FC236}">
              <a16:creationId xmlns:a16="http://schemas.microsoft.com/office/drawing/2014/main" id="{8FFA5D0A-EFC8-459D-88E1-058DA60690FC}"/>
            </a:ext>
          </a:extLst>
        </xdr:cNvPr>
        <xdr:cNvSpPr txBox="1"/>
      </xdr:nvSpPr>
      <xdr:spPr>
        <a:xfrm>
          <a:off x="10454640" y="83820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8D0B94-454F-42FF-8313-19336B98E9DA}" type="TxLink">
            <a:rPr lang="en-US" sz="1200" b="1" i="0" u="none" strike="noStrike">
              <a:solidFill>
                <a:schemeClr val="bg1"/>
              </a:solidFill>
              <a:latin typeface="Arial"/>
              <a:cs typeface="Arial"/>
            </a:rPr>
            <a:pPr/>
            <a:t>Australia</a:t>
          </a:fld>
          <a:endParaRPr lang="en-US" sz="2400" b="1">
            <a:solidFill>
              <a:schemeClr val="bg1"/>
            </a:solidFill>
          </a:endParaRPr>
        </a:p>
      </xdr:txBody>
    </xdr:sp>
    <xdr:clientData/>
  </xdr:twoCellAnchor>
  <xdr:twoCellAnchor>
    <xdr:from>
      <xdr:col>11</xdr:col>
      <xdr:colOff>381000</xdr:colOff>
      <xdr:row>0</xdr:row>
      <xdr:rowOff>830580</xdr:rowOff>
    </xdr:from>
    <xdr:to>
      <xdr:col>13</xdr:col>
      <xdr:colOff>266700</xdr:colOff>
      <xdr:row>0</xdr:row>
      <xdr:rowOff>1089660</xdr:rowOff>
    </xdr:to>
    <xdr:sp macro="" textlink="Pivot1!G48">
      <xdr:nvSpPr>
        <xdr:cNvPr id="28" name="TextBox 27">
          <a:extLst>
            <a:ext uri="{FF2B5EF4-FFF2-40B4-BE49-F238E27FC236}">
              <a16:creationId xmlns:a16="http://schemas.microsoft.com/office/drawing/2014/main" id="{61A9125E-EAE2-418F-A9EF-39BA46E43EC1}"/>
            </a:ext>
          </a:extLst>
        </xdr:cNvPr>
        <xdr:cNvSpPr txBox="1"/>
      </xdr:nvSpPr>
      <xdr:spPr>
        <a:xfrm>
          <a:off x="8321040" y="830580"/>
          <a:ext cx="1104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CE0E45-ACF8-4BFA-A6C7-1B14F58FAA3F}" type="TxLink">
            <a:rPr lang="en-US" sz="1200" b="1" i="0" u="none" strike="noStrike">
              <a:solidFill>
                <a:schemeClr val="bg1"/>
              </a:solidFill>
              <a:latin typeface="Arial"/>
              <a:cs typeface="Arial"/>
            </a:rPr>
            <a:pPr/>
            <a:t>Tablet</a:t>
          </a:fld>
          <a:endParaRPr lang="en-US" sz="2400" b="1">
            <a:solidFill>
              <a:schemeClr val="bg1"/>
            </a:solidFill>
          </a:endParaRPr>
        </a:p>
      </xdr:txBody>
    </xdr:sp>
    <xdr:clientData/>
  </xdr:twoCellAnchor>
  <xdr:twoCellAnchor>
    <xdr:from>
      <xdr:col>9</xdr:col>
      <xdr:colOff>15240</xdr:colOff>
      <xdr:row>0</xdr:row>
      <xdr:rowOff>830580</xdr:rowOff>
    </xdr:from>
    <xdr:to>
      <xdr:col>10</xdr:col>
      <xdr:colOff>327660</xdr:colOff>
      <xdr:row>0</xdr:row>
      <xdr:rowOff>1089660</xdr:rowOff>
    </xdr:to>
    <xdr:sp macro="" textlink="Pivot1!F48">
      <xdr:nvSpPr>
        <xdr:cNvPr id="29" name="TextBox 28">
          <a:extLst>
            <a:ext uri="{FF2B5EF4-FFF2-40B4-BE49-F238E27FC236}">
              <a16:creationId xmlns:a16="http://schemas.microsoft.com/office/drawing/2014/main" id="{C2E9AB6B-E570-4F3C-9E65-B052D13E07C1}"/>
            </a:ext>
          </a:extLst>
        </xdr:cNvPr>
        <xdr:cNvSpPr txBox="1"/>
      </xdr:nvSpPr>
      <xdr:spPr>
        <a:xfrm>
          <a:off x="6736080" y="83058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9C71ED-2C52-4C2B-A1FC-194798B30A29}" type="TxLink">
            <a:rPr lang="en-US" sz="1200" b="1" i="0" u="none" strike="noStrike">
              <a:solidFill>
                <a:schemeClr val="bg1"/>
              </a:solidFill>
              <a:latin typeface="Arial"/>
              <a:cs typeface="Arial"/>
            </a:rPr>
            <a:pPr/>
            <a:t>64%</a:t>
          </a:fld>
          <a:endParaRPr lang="en-US" sz="2400" b="1">
            <a:solidFill>
              <a:schemeClr val="bg1"/>
            </a:solidFill>
          </a:endParaRPr>
        </a:p>
      </xdr:txBody>
    </xdr:sp>
    <xdr:clientData/>
  </xdr:twoCellAnchor>
  <xdr:twoCellAnchor>
    <xdr:from>
      <xdr:col>6</xdr:col>
      <xdr:colOff>121920</xdr:colOff>
      <xdr:row>0</xdr:row>
      <xdr:rowOff>830580</xdr:rowOff>
    </xdr:from>
    <xdr:to>
      <xdr:col>7</xdr:col>
      <xdr:colOff>434340</xdr:colOff>
      <xdr:row>0</xdr:row>
      <xdr:rowOff>1089660</xdr:rowOff>
    </xdr:to>
    <xdr:sp macro="" textlink="Pivot1!C48">
      <xdr:nvSpPr>
        <xdr:cNvPr id="30" name="TextBox 29">
          <a:extLst>
            <a:ext uri="{FF2B5EF4-FFF2-40B4-BE49-F238E27FC236}">
              <a16:creationId xmlns:a16="http://schemas.microsoft.com/office/drawing/2014/main" id="{0D0BAAAD-F491-46A8-8799-E55398509318}"/>
            </a:ext>
          </a:extLst>
        </xdr:cNvPr>
        <xdr:cNvSpPr txBox="1"/>
      </xdr:nvSpPr>
      <xdr:spPr>
        <a:xfrm>
          <a:off x="5013960" y="83058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774D8B-043D-4458-864F-05B74DEFF56D}" type="TxLink">
            <a:rPr lang="en-US" sz="1200" b="1" i="0" u="none" strike="noStrike">
              <a:solidFill>
                <a:schemeClr val="bg1"/>
              </a:solidFill>
              <a:latin typeface="Arial"/>
              <a:cs typeface="Arial"/>
            </a:rPr>
            <a:pPr/>
            <a:t>10042</a:t>
          </a:fld>
          <a:endParaRPr lang="en-US" sz="2400" b="1">
            <a:solidFill>
              <a:schemeClr val="bg1"/>
            </a:solidFill>
          </a:endParaRPr>
        </a:p>
      </xdr:txBody>
    </xdr:sp>
    <xdr:clientData/>
  </xdr:twoCellAnchor>
  <xdr:twoCellAnchor>
    <xdr:from>
      <xdr:col>2</xdr:col>
      <xdr:colOff>373380</xdr:colOff>
      <xdr:row>0</xdr:row>
      <xdr:rowOff>815340</xdr:rowOff>
    </xdr:from>
    <xdr:to>
      <xdr:col>4</xdr:col>
      <xdr:colOff>76200</xdr:colOff>
      <xdr:row>0</xdr:row>
      <xdr:rowOff>1074420</xdr:rowOff>
    </xdr:to>
    <xdr:sp macro="" textlink="Pivot1!A48">
      <xdr:nvSpPr>
        <xdr:cNvPr id="31" name="TextBox 30">
          <a:extLst>
            <a:ext uri="{FF2B5EF4-FFF2-40B4-BE49-F238E27FC236}">
              <a16:creationId xmlns:a16="http://schemas.microsoft.com/office/drawing/2014/main" id="{DB711E5C-171F-4633-8887-65C66E5B2051}"/>
            </a:ext>
          </a:extLst>
        </xdr:cNvPr>
        <xdr:cNvSpPr txBox="1"/>
      </xdr:nvSpPr>
      <xdr:spPr>
        <a:xfrm>
          <a:off x="2827020" y="81534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0CB271-6472-462A-99E8-A65C8A92C214}" type="TxLink">
            <a:rPr lang="en-US" sz="1200" b="1" i="0" u="none" strike="noStrike">
              <a:solidFill>
                <a:schemeClr val="bg1"/>
              </a:solidFill>
              <a:latin typeface="Arial"/>
              <a:cs typeface="Arial"/>
            </a:rPr>
            <a:pPr/>
            <a:t>$5,137K</a:t>
          </a:fld>
          <a:endParaRPr lang="en-US" sz="2400" b="1">
            <a:solidFill>
              <a:schemeClr val="bg1"/>
            </a:solidFill>
          </a:endParaRPr>
        </a:p>
      </xdr:txBody>
    </xdr:sp>
    <xdr:clientData/>
  </xdr:twoCellAnchor>
  <xdr:twoCellAnchor>
    <xdr:from>
      <xdr:col>4</xdr:col>
      <xdr:colOff>0</xdr:colOff>
      <xdr:row>0</xdr:row>
      <xdr:rowOff>769620</xdr:rowOff>
    </xdr:from>
    <xdr:to>
      <xdr:col>4</xdr:col>
      <xdr:colOff>0</xdr:colOff>
      <xdr:row>0</xdr:row>
      <xdr:rowOff>1135380</xdr:rowOff>
    </xdr:to>
    <xdr:cxnSp macro="">
      <xdr:nvCxnSpPr>
        <xdr:cNvPr id="33" name="Straight Connector 32">
          <a:extLst>
            <a:ext uri="{FF2B5EF4-FFF2-40B4-BE49-F238E27FC236}">
              <a16:creationId xmlns:a16="http://schemas.microsoft.com/office/drawing/2014/main" id="{1B449CA2-3483-4413-A8DC-7F9E691A04CD}"/>
            </a:ext>
          </a:extLst>
        </xdr:cNvPr>
        <xdr:cNvCxnSpPr/>
      </xdr:nvCxnSpPr>
      <xdr:spPr>
        <a:xfrm>
          <a:off x="3672840" y="76962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205740</xdr:colOff>
      <xdr:row>0</xdr:row>
      <xdr:rowOff>784860</xdr:rowOff>
    </xdr:from>
    <xdr:to>
      <xdr:col>7</xdr:col>
      <xdr:colOff>205740</xdr:colOff>
      <xdr:row>0</xdr:row>
      <xdr:rowOff>1150620</xdr:rowOff>
    </xdr:to>
    <xdr:cxnSp macro="">
      <xdr:nvCxnSpPr>
        <xdr:cNvPr id="34" name="Straight Connector 33">
          <a:extLst>
            <a:ext uri="{FF2B5EF4-FFF2-40B4-BE49-F238E27FC236}">
              <a16:creationId xmlns:a16="http://schemas.microsoft.com/office/drawing/2014/main" id="{86455427-5920-4C34-AD31-ECD67223BE16}"/>
            </a:ext>
          </a:extLst>
        </xdr:cNvPr>
        <xdr:cNvCxnSpPr/>
      </xdr:nvCxnSpPr>
      <xdr:spPr>
        <a:xfrm>
          <a:off x="5707380" y="78486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xdr:colOff>
      <xdr:row>0</xdr:row>
      <xdr:rowOff>784860</xdr:rowOff>
    </xdr:from>
    <xdr:to>
      <xdr:col>10</xdr:col>
      <xdr:colOff>7620</xdr:colOff>
      <xdr:row>0</xdr:row>
      <xdr:rowOff>1150620</xdr:rowOff>
    </xdr:to>
    <xdr:cxnSp macro="">
      <xdr:nvCxnSpPr>
        <xdr:cNvPr id="35" name="Straight Connector 34">
          <a:extLst>
            <a:ext uri="{FF2B5EF4-FFF2-40B4-BE49-F238E27FC236}">
              <a16:creationId xmlns:a16="http://schemas.microsoft.com/office/drawing/2014/main" id="{55B5FFBC-187F-466E-8314-F2342114DBB9}"/>
            </a:ext>
          </a:extLst>
        </xdr:cNvPr>
        <xdr:cNvCxnSpPr/>
      </xdr:nvCxnSpPr>
      <xdr:spPr>
        <a:xfrm>
          <a:off x="7338060" y="78486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281940</xdr:colOff>
      <xdr:row>0</xdr:row>
      <xdr:rowOff>777240</xdr:rowOff>
    </xdr:from>
    <xdr:to>
      <xdr:col>13</xdr:col>
      <xdr:colOff>281940</xdr:colOff>
      <xdr:row>0</xdr:row>
      <xdr:rowOff>1143000</xdr:rowOff>
    </xdr:to>
    <xdr:cxnSp macro="">
      <xdr:nvCxnSpPr>
        <xdr:cNvPr id="36" name="Straight Connector 35">
          <a:extLst>
            <a:ext uri="{FF2B5EF4-FFF2-40B4-BE49-F238E27FC236}">
              <a16:creationId xmlns:a16="http://schemas.microsoft.com/office/drawing/2014/main" id="{A5A5EBC1-6E90-4EE8-8590-A1F9B5594273}"/>
            </a:ext>
          </a:extLst>
        </xdr:cNvPr>
        <xdr:cNvCxnSpPr/>
      </xdr:nvCxnSpPr>
      <xdr:spPr>
        <a:xfrm>
          <a:off x="9441180" y="77724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106680</xdr:colOff>
      <xdr:row>7</xdr:row>
      <xdr:rowOff>30480</xdr:rowOff>
    </xdr:from>
    <xdr:to>
      <xdr:col>12</xdr:col>
      <xdr:colOff>419100</xdr:colOff>
      <xdr:row>8</xdr:row>
      <xdr:rowOff>121920</xdr:rowOff>
    </xdr:to>
    <xdr:sp macro="" textlink="Pivot1!N20">
      <xdr:nvSpPr>
        <xdr:cNvPr id="37" name="TextBox 36">
          <a:extLst>
            <a:ext uri="{FF2B5EF4-FFF2-40B4-BE49-F238E27FC236}">
              <a16:creationId xmlns:a16="http://schemas.microsoft.com/office/drawing/2014/main" id="{DC17D2FC-05F2-473F-85DE-99D434955681}"/>
            </a:ext>
          </a:extLst>
        </xdr:cNvPr>
        <xdr:cNvSpPr txBox="1"/>
      </xdr:nvSpPr>
      <xdr:spPr>
        <a:xfrm>
          <a:off x="8046720" y="255270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6D01DD-463D-4AFB-8E82-495E41C737D4}" type="TxLink">
            <a:rPr lang="en-US" sz="1200" b="1" i="0" u="none" strike="noStrike">
              <a:solidFill>
                <a:sysClr val="windowText" lastClr="000000"/>
              </a:solidFill>
              <a:latin typeface="Arial"/>
              <a:cs typeface="Arial"/>
            </a:rPr>
            <a:pPr/>
            <a:t>1000</a:t>
          </a:fld>
          <a:endParaRPr lang="en-US" sz="3600" b="1">
            <a:solidFill>
              <a:sysClr val="windowText" lastClr="000000"/>
            </a:solidFill>
          </a:endParaRPr>
        </a:p>
      </xdr:txBody>
    </xdr:sp>
    <xdr:clientData/>
  </xdr:twoCellAnchor>
  <xdr:twoCellAnchor>
    <xdr:from>
      <xdr:col>16</xdr:col>
      <xdr:colOff>388620</xdr:colOff>
      <xdr:row>0</xdr:row>
      <xdr:rowOff>1356360</xdr:rowOff>
    </xdr:from>
    <xdr:to>
      <xdr:col>20</xdr:col>
      <xdr:colOff>190500</xdr:colOff>
      <xdr:row>1</xdr:row>
      <xdr:rowOff>68580</xdr:rowOff>
    </xdr:to>
    <xdr:sp macro="" textlink="">
      <xdr:nvSpPr>
        <xdr:cNvPr id="39" name="TextBox 38">
          <a:extLst>
            <a:ext uri="{FF2B5EF4-FFF2-40B4-BE49-F238E27FC236}">
              <a16:creationId xmlns:a16="http://schemas.microsoft.com/office/drawing/2014/main" id="{F5246450-85B1-488A-B2CC-48624978C27A}"/>
            </a:ext>
          </a:extLst>
        </xdr:cNvPr>
        <xdr:cNvSpPr txBox="1"/>
      </xdr:nvSpPr>
      <xdr:spPr>
        <a:xfrm>
          <a:off x="11376660" y="1356360"/>
          <a:ext cx="2240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Revenue</a:t>
          </a:r>
          <a:r>
            <a:rPr lang="en-US" sz="1000" b="1" baseline="0">
              <a:solidFill>
                <a:srgbClr val="7030A0"/>
              </a:solidFill>
            </a:rPr>
            <a:t> Per Product Category</a:t>
          </a:r>
          <a:endParaRPr lang="en-US" sz="1000" b="1">
            <a:solidFill>
              <a:srgbClr val="7030A0"/>
            </a:solidFill>
          </a:endParaRPr>
        </a:p>
      </xdr:txBody>
    </xdr:sp>
    <xdr:clientData/>
  </xdr:twoCellAnchor>
  <xdr:twoCellAnchor>
    <xdr:from>
      <xdr:col>3</xdr:col>
      <xdr:colOff>160020</xdr:colOff>
      <xdr:row>14</xdr:row>
      <xdr:rowOff>114300</xdr:rowOff>
    </xdr:from>
    <xdr:to>
      <xdr:col>7</xdr:col>
      <xdr:colOff>304800</xdr:colOff>
      <xdr:row>16</xdr:row>
      <xdr:rowOff>22860</xdr:rowOff>
    </xdr:to>
    <xdr:sp macro="" textlink="">
      <xdr:nvSpPr>
        <xdr:cNvPr id="40" name="TextBox 39">
          <a:extLst>
            <a:ext uri="{FF2B5EF4-FFF2-40B4-BE49-F238E27FC236}">
              <a16:creationId xmlns:a16="http://schemas.microsoft.com/office/drawing/2014/main" id="{0C971C38-13ED-44EF-81F3-2BCA542A39CA}"/>
            </a:ext>
          </a:extLst>
        </xdr:cNvPr>
        <xdr:cNvSpPr txBox="1"/>
      </xdr:nvSpPr>
      <xdr:spPr>
        <a:xfrm>
          <a:off x="3223260" y="3810000"/>
          <a:ext cx="25831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Revenue</a:t>
          </a:r>
          <a:r>
            <a:rPr lang="en-US" sz="1000" b="1" baseline="0">
              <a:solidFill>
                <a:srgbClr val="7030A0"/>
              </a:solidFill>
            </a:rPr>
            <a:t> Per Customer Segment</a:t>
          </a:r>
          <a:endParaRPr lang="en-US" sz="1000" b="1">
            <a:solidFill>
              <a:srgbClr val="7030A0"/>
            </a:solidFill>
          </a:endParaRPr>
        </a:p>
      </xdr:txBody>
    </xdr:sp>
    <xdr:clientData/>
  </xdr:twoCellAnchor>
  <xdr:twoCellAnchor>
    <xdr:from>
      <xdr:col>3</xdr:col>
      <xdr:colOff>45720</xdr:colOff>
      <xdr:row>0</xdr:row>
      <xdr:rowOff>1333500</xdr:rowOff>
    </xdr:from>
    <xdr:to>
      <xdr:col>6</xdr:col>
      <xdr:colOff>121920</xdr:colOff>
      <xdr:row>1</xdr:row>
      <xdr:rowOff>106680</xdr:rowOff>
    </xdr:to>
    <xdr:sp macro="" textlink="">
      <xdr:nvSpPr>
        <xdr:cNvPr id="41" name="TextBox 40">
          <a:extLst>
            <a:ext uri="{FF2B5EF4-FFF2-40B4-BE49-F238E27FC236}">
              <a16:creationId xmlns:a16="http://schemas.microsoft.com/office/drawing/2014/main" id="{067E3FBA-1D82-4DED-A77F-9F7118B7C146}"/>
            </a:ext>
          </a:extLst>
        </xdr:cNvPr>
        <xdr:cNvSpPr txBox="1"/>
      </xdr:nvSpPr>
      <xdr:spPr>
        <a:xfrm>
          <a:off x="3108960" y="1333500"/>
          <a:ext cx="1905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Revenue Per Month</a:t>
          </a:r>
        </a:p>
      </xdr:txBody>
    </xdr:sp>
    <xdr:clientData/>
  </xdr:twoCellAnchor>
  <xdr:twoCellAnchor>
    <xdr:from>
      <xdr:col>8</xdr:col>
      <xdr:colOff>441960</xdr:colOff>
      <xdr:row>0</xdr:row>
      <xdr:rowOff>1386840</xdr:rowOff>
    </xdr:from>
    <xdr:to>
      <xdr:col>11</xdr:col>
      <xdr:colOff>396240</xdr:colOff>
      <xdr:row>1</xdr:row>
      <xdr:rowOff>144780</xdr:rowOff>
    </xdr:to>
    <xdr:sp macro="" textlink="">
      <xdr:nvSpPr>
        <xdr:cNvPr id="42" name="TextBox 41">
          <a:extLst>
            <a:ext uri="{FF2B5EF4-FFF2-40B4-BE49-F238E27FC236}">
              <a16:creationId xmlns:a16="http://schemas.microsoft.com/office/drawing/2014/main" id="{B4053365-441F-4B6E-9975-5A6F5B0D79D0}"/>
            </a:ext>
          </a:extLst>
        </xdr:cNvPr>
        <xdr:cNvSpPr txBox="1"/>
      </xdr:nvSpPr>
      <xdr:spPr>
        <a:xfrm>
          <a:off x="6553200" y="1386840"/>
          <a:ext cx="17830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Per Sale</a:t>
          </a:r>
          <a:r>
            <a:rPr lang="en-US" sz="1000" b="1" baseline="0">
              <a:solidFill>
                <a:srgbClr val="7030A0"/>
              </a:solidFill>
            </a:rPr>
            <a:t> Channel</a:t>
          </a:r>
          <a:endParaRPr lang="en-US" sz="1000" b="1">
            <a:solidFill>
              <a:srgbClr val="7030A0"/>
            </a:solidFill>
          </a:endParaRPr>
        </a:p>
      </xdr:txBody>
    </xdr:sp>
    <xdr:clientData/>
  </xdr:twoCellAnchor>
  <xdr:twoCellAnchor>
    <xdr:from>
      <xdr:col>8</xdr:col>
      <xdr:colOff>525780</xdr:colOff>
      <xdr:row>14</xdr:row>
      <xdr:rowOff>68580</xdr:rowOff>
    </xdr:from>
    <xdr:to>
      <xdr:col>11</xdr:col>
      <xdr:colOff>411480</xdr:colOff>
      <xdr:row>15</xdr:row>
      <xdr:rowOff>144780</xdr:rowOff>
    </xdr:to>
    <xdr:sp macro="" textlink="">
      <xdr:nvSpPr>
        <xdr:cNvPr id="43" name="TextBox 42">
          <a:extLst>
            <a:ext uri="{FF2B5EF4-FFF2-40B4-BE49-F238E27FC236}">
              <a16:creationId xmlns:a16="http://schemas.microsoft.com/office/drawing/2014/main" id="{CAFE7E22-4528-494D-85F6-2EF06B5347DC}"/>
            </a:ext>
          </a:extLst>
        </xdr:cNvPr>
        <xdr:cNvSpPr txBox="1"/>
      </xdr:nvSpPr>
      <xdr:spPr>
        <a:xfrm>
          <a:off x="6637020" y="3764280"/>
          <a:ext cx="17145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Per Lead</a:t>
          </a:r>
          <a:r>
            <a:rPr lang="en-US" sz="1000" b="1" baseline="0">
              <a:solidFill>
                <a:srgbClr val="7030A0"/>
              </a:solidFill>
            </a:rPr>
            <a:t> Source</a:t>
          </a:r>
          <a:endParaRPr lang="en-US" sz="1000" b="1">
            <a:solidFill>
              <a:srgbClr val="7030A0"/>
            </a:solidFill>
          </a:endParaRPr>
        </a:p>
      </xdr:txBody>
    </xdr:sp>
    <xdr:clientData/>
  </xdr:twoCellAnchor>
  <xdr:twoCellAnchor>
    <xdr:from>
      <xdr:col>15</xdr:col>
      <xdr:colOff>419100</xdr:colOff>
      <xdr:row>14</xdr:row>
      <xdr:rowOff>76200</xdr:rowOff>
    </xdr:from>
    <xdr:to>
      <xdr:col>20</xdr:col>
      <xdr:colOff>518160</xdr:colOff>
      <xdr:row>16</xdr:row>
      <xdr:rowOff>15240</xdr:rowOff>
    </xdr:to>
    <xdr:sp macro="" textlink="">
      <xdr:nvSpPr>
        <xdr:cNvPr id="44" name="TextBox 43">
          <a:extLst>
            <a:ext uri="{FF2B5EF4-FFF2-40B4-BE49-F238E27FC236}">
              <a16:creationId xmlns:a16="http://schemas.microsoft.com/office/drawing/2014/main" id="{1CFE2BDC-0A6E-438E-9360-BC2D9E767136}"/>
            </a:ext>
          </a:extLst>
        </xdr:cNvPr>
        <xdr:cNvSpPr txBox="1"/>
      </xdr:nvSpPr>
      <xdr:spPr>
        <a:xfrm>
          <a:off x="10797540" y="3771900"/>
          <a:ext cx="3147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a:t>
          </a:r>
          <a:r>
            <a:rPr lang="en-US" sz="1000" b="1" baseline="0">
              <a:solidFill>
                <a:srgbClr val="7030A0"/>
              </a:solidFill>
            </a:rPr>
            <a:t>  Revenue Per Sales Channel And Quarters</a:t>
          </a:r>
          <a:endParaRPr lang="en-US" sz="1000" b="1">
            <a:solidFill>
              <a:srgbClr val="7030A0"/>
            </a:solidFill>
          </a:endParaRPr>
        </a:p>
      </xdr:txBody>
    </xdr:sp>
    <xdr:clientData/>
  </xdr:twoCellAnchor>
  <xdr:twoCellAnchor editAs="oneCell">
    <xdr:from>
      <xdr:col>0</xdr:col>
      <xdr:colOff>129540</xdr:colOff>
      <xdr:row>0</xdr:row>
      <xdr:rowOff>899161</xdr:rowOff>
    </xdr:from>
    <xdr:to>
      <xdr:col>0</xdr:col>
      <xdr:colOff>1752600</xdr:colOff>
      <xdr:row>6</xdr:row>
      <xdr:rowOff>68581</xdr:rowOff>
    </xdr:to>
    <mc:AlternateContent xmlns:mc="http://schemas.openxmlformats.org/markup-compatibility/2006" xmlns:a14="http://schemas.microsoft.com/office/drawing/2010/main">
      <mc:Choice Requires="a14">
        <xdr:graphicFrame macro="">
          <xdr:nvGraphicFramePr>
            <xdr:cNvPr id="45" name="Product Name/Category">
              <a:extLst>
                <a:ext uri="{FF2B5EF4-FFF2-40B4-BE49-F238E27FC236}">
                  <a16:creationId xmlns:a16="http://schemas.microsoft.com/office/drawing/2014/main" id="{9AE93783-9F4B-46A3-B558-7BDD827733E9}"/>
                </a:ext>
              </a:extLst>
            </xdr:cNvPr>
            <xdr:cNvGraphicFramePr/>
          </xdr:nvGraphicFramePr>
          <xdr:xfrm>
            <a:off x="0" y="0"/>
            <a:ext cx="0" cy="0"/>
          </xdr:xfrm>
          <a:graphic>
            <a:graphicData uri="http://schemas.microsoft.com/office/drawing/2010/slicer">
              <sle:slicer xmlns:sle="http://schemas.microsoft.com/office/drawing/2010/slicer" name="Product Name/Category"/>
            </a:graphicData>
          </a:graphic>
        </xdr:graphicFrame>
      </mc:Choice>
      <mc:Fallback xmlns="">
        <xdr:sp macro="" textlink="">
          <xdr:nvSpPr>
            <xdr:cNvPr id="0" name=""/>
            <xdr:cNvSpPr>
              <a:spLocks noTextEdit="1"/>
            </xdr:cNvSpPr>
          </xdr:nvSpPr>
          <xdr:spPr>
            <a:xfrm>
              <a:off x="129540" y="899161"/>
              <a:ext cx="162306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7</xdr:row>
      <xdr:rowOff>38101</xdr:rowOff>
    </xdr:from>
    <xdr:to>
      <xdr:col>0</xdr:col>
      <xdr:colOff>1767840</xdr:colOff>
      <xdr:row>14</xdr:row>
      <xdr:rowOff>137161</xdr:rowOff>
    </xdr:to>
    <mc:AlternateContent xmlns:mc="http://schemas.openxmlformats.org/markup-compatibility/2006" xmlns:a14="http://schemas.microsoft.com/office/drawing/2010/main">
      <mc:Choice Requires="a14">
        <xdr:graphicFrame macro="">
          <xdr:nvGraphicFramePr>
            <xdr:cNvPr id="46" name="Region/Location">
              <a:extLst>
                <a:ext uri="{FF2B5EF4-FFF2-40B4-BE49-F238E27FC236}">
                  <a16:creationId xmlns:a16="http://schemas.microsoft.com/office/drawing/2014/main" id="{9D679498-BB2E-4802-83B6-9A0D9CABEFB4}"/>
                </a:ext>
              </a:extLst>
            </xdr:cNvPr>
            <xdr:cNvGraphicFramePr/>
          </xdr:nvGraphicFramePr>
          <xdr:xfrm>
            <a:off x="0" y="0"/>
            <a:ext cx="0" cy="0"/>
          </xdr:xfrm>
          <a:graphic>
            <a:graphicData uri="http://schemas.microsoft.com/office/drawing/2010/slicer">
              <sle:slicer xmlns:sle="http://schemas.microsoft.com/office/drawing/2010/slicer" name="Region/Location"/>
            </a:graphicData>
          </a:graphic>
        </xdr:graphicFrame>
      </mc:Choice>
      <mc:Fallback xmlns="">
        <xdr:sp macro="" textlink="">
          <xdr:nvSpPr>
            <xdr:cNvPr id="0" name=""/>
            <xdr:cNvSpPr>
              <a:spLocks noTextEdit="1"/>
            </xdr:cNvSpPr>
          </xdr:nvSpPr>
          <xdr:spPr>
            <a:xfrm>
              <a:off x="121920" y="2560321"/>
              <a:ext cx="164592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0</xdr:row>
      <xdr:rowOff>175261</xdr:rowOff>
    </xdr:from>
    <xdr:to>
      <xdr:col>0</xdr:col>
      <xdr:colOff>1783080</xdr:colOff>
      <xdr:row>0</xdr:row>
      <xdr:rowOff>769620</xdr:rowOff>
    </xdr:to>
    <mc:AlternateContent xmlns:mc="http://schemas.openxmlformats.org/markup-compatibility/2006" xmlns:a14="http://schemas.microsoft.com/office/drawing/2010/main">
      <mc:Choice Requires="a14">
        <xdr:graphicFrame macro="">
          <xdr:nvGraphicFramePr>
            <xdr:cNvPr id="47" name="Years">
              <a:extLst>
                <a:ext uri="{FF2B5EF4-FFF2-40B4-BE49-F238E27FC236}">
                  <a16:creationId xmlns:a16="http://schemas.microsoft.com/office/drawing/2014/main" id="{1D3F38EE-59D8-41E2-B545-C18DC27BAC4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4780" y="175261"/>
              <a:ext cx="1638300" cy="594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15</xdr:row>
      <xdr:rowOff>106681</xdr:rowOff>
    </xdr:from>
    <xdr:to>
      <xdr:col>0</xdr:col>
      <xdr:colOff>1760220</xdr:colOff>
      <xdr:row>23</xdr:row>
      <xdr:rowOff>30481</xdr:rowOff>
    </xdr:to>
    <mc:AlternateContent xmlns:mc="http://schemas.openxmlformats.org/markup-compatibility/2006" xmlns:a14="http://schemas.microsoft.com/office/drawing/2010/main">
      <mc:Choice Requires="a14">
        <xdr:graphicFrame macro="">
          <xdr:nvGraphicFramePr>
            <xdr:cNvPr id="48" name="Country">
              <a:extLst>
                <a:ext uri="{FF2B5EF4-FFF2-40B4-BE49-F238E27FC236}">
                  <a16:creationId xmlns:a16="http://schemas.microsoft.com/office/drawing/2014/main" id="{94903707-4857-460A-8B46-BF51DAA088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680" y="3970021"/>
              <a:ext cx="165354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C" refreshedDate="45895.650270138889" createdVersion="7" refreshedVersion="7" minRefreshableVersion="3" recordCount="1000" xr:uid="{C7F0EF1A-E1B8-445D-9E66-AE61285B4BC7}">
  <cacheSource type="worksheet">
    <worksheetSource name="DateSet"/>
  </cacheSource>
  <cacheFields count="17">
    <cacheField name="Date" numFmtId="14">
      <sharedItems containsSemiMixedTypes="0" containsNonDate="0" containsDate="1" containsString="0" minDate="2022-01-01T00:00:00" maxDate="2023-12-31T00:00:00" count="547">
        <d v="2023-04-24T00:00:00"/>
        <d v="2023-06-01T00:00:00"/>
        <d v="2023-09-27T00:00:00"/>
        <d v="2023-02-02T00:00:00"/>
        <d v="2022-02-20T00:00:00"/>
        <d v="2023-02-11T00:00:00"/>
        <d v="2022-05-23T00:00:00"/>
        <d v="2023-07-29T00:00:00"/>
        <d v="2022-11-18T00:00:00"/>
        <d v="2022-08-13T00:00:00"/>
        <d v="2023-05-02T00:00:00"/>
        <d v="2022-01-25T00:00:00"/>
        <d v="2022-10-21T00:00:00"/>
        <d v="2023-09-26T00:00:00"/>
        <d v="2023-12-13T00:00:00"/>
        <d v="2023-09-24T00:00:00"/>
        <d v="2023-01-30T00:00:00"/>
        <d v="2023-03-05T00:00:00"/>
        <d v="2022-04-15T00:00:00"/>
        <d v="2022-07-10T00:00:00"/>
        <d v="2022-10-05T00:00:00"/>
        <d v="2022-02-04T00:00:00"/>
        <d v="2023-12-06T00:00:00"/>
        <d v="2023-04-19T00:00:00"/>
        <d v="2023-03-26T00:00:00"/>
        <d v="2023-06-02T00:00:00"/>
        <d v="2023-07-16T00:00:00"/>
        <d v="2023-06-20T00:00:00"/>
        <d v="2022-07-16T00:00:00"/>
        <d v="2023-02-07T00:00:00"/>
        <d v="2022-11-09T00:00:00"/>
        <d v="2023-04-16T00:00:00"/>
        <d v="2023-06-15T00:00:00"/>
        <d v="2022-02-22T00:00:00"/>
        <d v="2022-05-29T00:00:00"/>
        <d v="2022-10-06T00:00:00"/>
        <d v="2023-06-30T00:00:00"/>
        <d v="2023-10-08T00:00:00"/>
        <d v="2023-08-20T00:00:00"/>
        <d v="2023-04-21T00:00:00"/>
        <d v="2022-06-20T00:00:00"/>
        <d v="2022-04-26T00:00:00"/>
        <d v="2022-07-11T00:00:00"/>
        <d v="2022-04-25T00:00:00"/>
        <d v="2022-10-29T00:00:00"/>
        <d v="2023-06-16T00:00:00"/>
        <d v="2023-08-06T00:00:00"/>
        <d v="2022-04-23T00:00:00"/>
        <d v="2023-09-04T00:00:00"/>
        <d v="2023-11-08T00:00:00"/>
        <d v="2022-06-12T00:00:00"/>
        <d v="2022-03-31T00:00:00"/>
        <d v="2023-01-10T00:00:00"/>
        <d v="2022-07-22T00:00:00"/>
        <d v="2022-12-05T00:00:00"/>
        <d v="2023-10-18T00:00:00"/>
        <d v="2022-01-23T00:00:00"/>
        <d v="2022-09-30T00:00:00"/>
        <d v="2022-03-26T00:00:00"/>
        <d v="2022-11-01T00:00:00"/>
        <d v="2022-08-09T00:00:00"/>
        <d v="2022-03-01T00:00:00"/>
        <d v="2023-06-18T00:00:00"/>
        <d v="2023-12-30T00:00:00"/>
        <d v="2022-05-01T00:00:00"/>
        <d v="2023-10-28T00:00:00"/>
        <d v="2022-08-10T00:00:00"/>
        <d v="2023-05-03T00:00:00"/>
        <d v="2022-02-10T00:00:00"/>
        <d v="2022-12-07T00:00:00"/>
        <d v="2022-02-15T00:00:00"/>
        <d v="2023-04-10T00:00:00"/>
        <d v="2023-01-06T00:00:00"/>
        <d v="2023-12-01T00:00:00"/>
        <d v="2022-09-09T00:00:00"/>
        <d v="2023-05-20T00:00:00"/>
        <d v="2022-12-31T00:00:00"/>
        <d v="2022-12-08T00:00:00"/>
        <d v="2023-08-04T00:00:00"/>
        <d v="2023-12-14T00:00:00"/>
        <d v="2022-08-02T00:00:00"/>
        <d v="2023-10-23T00:00:00"/>
        <d v="2022-04-28T00:00:00"/>
        <d v="2023-11-27T00:00:00"/>
        <d v="2022-10-30T00:00:00"/>
        <d v="2023-10-21T00:00:00"/>
        <d v="2022-06-28T00:00:00"/>
        <d v="2022-07-03T00:00:00"/>
        <d v="2022-06-29T00:00:00"/>
        <d v="2022-03-02T00:00:00"/>
        <d v="2023-03-29T00:00:00"/>
        <d v="2023-06-06T00:00:00"/>
        <d v="2022-05-13T00:00:00"/>
        <d v="2022-03-15T00:00:00"/>
        <d v="2022-09-01T00:00:00"/>
        <d v="2023-11-17T00:00:00"/>
        <d v="2023-05-22T00:00:00"/>
        <d v="2022-05-06T00:00:00"/>
        <d v="2022-09-22T00:00:00"/>
        <d v="2023-05-25T00:00:00"/>
        <d v="2023-02-13T00:00:00"/>
        <d v="2022-03-24T00:00:00"/>
        <d v="2022-10-09T00:00:00"/>
        <d v="2022-09-27T00:00:00"/>
        <d v="2022-09-11T00:00:00"/>
        <d v="2023-03-20T00:00:00"/>
        <d v="2022-09-28T00:00:00"/>
        <d v="2022-07-25T00:00:00"/>
        <d v="2022-11-07T00:00:00"/>
        <d v="2023-09-18T00:00:00"/>
        <d v="2022-02-01T00:00:00"/>
        <d v="2022-08-23T00:00:00"/>
        <d v="2023-01-16T00:00:00"/>
        <d v="2022-08-07T00:00:00"/>
        <d v="2022-08-04T00:00:00"/>
        <d v="2022-06-22T00:00:00"/>
        <d v="2023-07-12T00:00:00"/>
        <d v="2022-07-30T00:00:00"/>
        <d v="2022-01-28T00:00:00"/>
        <d v="2023-01-05T00:00:00"/>
        <d v="2022-10-12T00:00:00"/>
        <d v="2022-11-23T00:00:00"/>
        <d v="2023-02-05T00:00:00"/>
        <d v="2023-07-05T00:00:00"/>
        <d v="2022-05-12T00:00:00"/>
        <d v="2023-06-12T00:00:00"/>
        <d v="2023-09-15T00:00:00"/>
        <d v="2022-01-12T00:00:00"/>
        <d v="2023-03-31T00:00:00"/>
        <d v="2022-04-19T00:00:00"/>
        <d v="2022-01-30T00:00:00"/>
        <d v="2022-01-04T00:00:00"/>
        <d v="2023-04-07T00:00:00"/>
        <d v="2022-06-10T00:00:00"/>
        <d v="2022-02-26T00:00:00"/>
        <d v="2023-05-28T00:00:00"/>
        <d v="2022-08-24T00:00:00"/>
        <d v="2023-05-31T00:00:00"/>
        <d v="2022-03-20T00:00:00"/>
        <d v="2023-03-27T00:00:00"/>
        <d v="2022-02-05T00:00:00"/>
        <d v="2023-04-18T00:00:00"/>
        <d v="2022-07-31T00:00:00"/>
        <d v="2022-05-08T00:00:00"/>
        <d v="2022-11-04T00:00:00"/>
        <d v="2023-10-07T00:00:00"/>
        <d v="2022-11-29T00:00:00"/>
        <d v="2023-07-14T00:00:00"/>
        <d v="2022-10-19T00:00:00"/>
        <d v="2023-01-13T00:00:00"/>
        <d v="2023-10-03T00:00:00"/>
        <d v="2022-08-17T00:00:00"/>
        <d v="2023-08-02T00:00:00"/>
        <d v="2023-11-14T00:00:00"/>
        <d v="2022-06-05T00:00:00"/>
        <d v="2022-03-25T00:00:00"/>
        <d v="2022-02-25T00:00:00"/>
        <d v="2022-10-03T00:00:00"/>
        <d v="2022-03-11T00:00:00"/>
        <d v="2023-08-08T00:00:00"/>
        <d v="2023-11-10T00:00:00"/>
        <d v="2022-03-17T00:00:00"/>
        <d v="2023-12-25T00:00:00"/>
        <d v="2023-11-28T00:00:00"/>
        <d v="2022-01-07T00:00:00"/>
        <d v="2023-05-01T00:00:00"/>
        <d v="2023-03-10T00:00:00"/>
        <d v="2022-09-10T00:00:00"/>
        <d v="2022-03-18T00:00:00"/>
        <d v="2023-04-15T00:00:00"/>
        <d v="2023-09-30T00:00:00"/>
        <d v="2022-08-19T00:00:00"/>
        <d v="2023-06-17T00:00:00"/>
        <d v="2023-08-12T00:00:00"/>
        <d v="2023-11-29T00:00:00"/>
        <d v="2023-12-27T00:00:00"/>
        <d v="2023-03-23T00:00:00"/>
        <d v="2023-11-20T00:00:00"/>
        <d v="2022-06-19T00:00:00"/>
        <d v="2022-12-03T00:00:00"/>
        <d v="2023-11-05T00:00:00"/>
        <d v="2023-06-07T00:00:00"/>
        <d v="2022-06-27T00:00:00"/>
        <d v="2022-07-26T00:00:00"/>
        <d v="2023-11-19T00:00:00"/>
        <d v="2023-08-07T00:00:00"/>
        <d v="2023-08-11T00:00:00"/>
        <d v="2023-08-17T00:00:00"/>
        <d v="2022-05-31T00:00:00"/>
        <d v="2023-11-02T00:00:00"/>
        <d v="2023-04-30T00:00:00"/>
        <d v="2022-01-01T00:00:00"/>
        <d v="2023-08-25T00:00:00"/>
        <d v="2023-01-07T00:00:00"/>
        <d v="2023-10-24T00:00:00"/>
        <d v="2022-11-28T00:00:00"/>
        <d v="2022-07-12T00:00:00"/>
        <d v="2022-10-11T00:00:00"/>
        <d v="2023-08-30T00:00:00"/>
        <d v="2023-06-22T00:00:00"/>
        <d v="2023-10-13T00:00:00"/>
        <d v="2022-04-20T00:00:00"/>
        <d v="2023-05-10T00:00:00"/>
        <d v="2022-01-31T00:00:00"/>
        <d v="2022-05-03T00:00:00"/>
        <d v="2022-04-07T00:00:00"/>
        <d v="2023-03-02T00:00:00"/>
        <d v="2022-08-21T00:00:00"/>
        <d v="2022-01-16T00:00:00"/>
        <d v="2023-04-11T00:00:00"/>
        <d v="2023-03-07T00:00:00"/>
        <d v="2023-07-04T00:00:00"/>
        <d v="2023-12-02T00:00:00"/>
        <d v="2022-04-24T00:00:00"/>
        <d v="2022-08-27T00:00:00"/>
        <d v="2022-12-11T00:00:00"/>
        <d v="2023-07-20T00:00:00"/>
        <d v="2023-08-26T00:00:00"/>
        <d v="2022-04-08T00:00:00"/>
        <d v="2023-04-02T00:00:00"/>
        <d v="2022-07-08T00:00:00"/>
        <d v="2022-11-16T00:00:00"/>
        <d v="2022-08-18T00:00:00"/>
        <d v="2023-01-01T00:00:00"/>
        <d v="2022-01-21T00:00:00"/>
        <d v="2023-12-05T00:00:00"/>
        <d v="2022-07-23T00:00:00"/>
        <d v="2022-05-26T00:00:00"/>
        <d v="2022-12-12T00:00:00"/>
        <d v="2023-06-23T00:00:00"/>
        <d v="2023-01-27T00:00:00"/>
        <d v="2022-12-22T00:00:00"/>
        <d v="2023-01-31T00:00:00"/>
        <d v="2022-03-10T00:00:00"/>
        <d v="2022-06-14T00:00:00"/>
        <d v="2023-08-22T00:00:00"/>
        <d v="2022-05-18T00:00:00"/>
        <d v="2023-02-23T00:00:00"/>
        <d v="2022-06-15T00:00:00"/>
        <d v="2023-03-16T00:00:00"/>
        <d v="2023-12-18T00:00:00"/>
        <d v="2022-09-13T00:00:00"/>
        <d v="2023-09-23T00:00:00"/>
        <d v="2022-05-07T00:00:00"/>
        <d v="2022-07-04T00:00:00"/>
        <d v="2023-12-28T00:00:00"/>
        <d v="2022-09-21T00:00:00"/>
        <d v="2022-03-04T00:00:00"/>
        <d v="2023-05-27T00:00:00"/>
        <d v="2023-05-30T00:00:00"/>
        <d v="2022-10-24T00:00:00"/>
        <d v="2023-09-13T00:00:00"/>
        <d v="2022-11-10T00:00:00"/>
        <d v="2023-11-11T00:00:00"/>
        <d v="2022-09-19T00:00:00"/>
        <d v="2023-07-07T00:00:00"/>
        <d v="2022-06-07T00:00:00"/>
        <d v="2022-02-13T00:00:00"/>
        <d v="2023-02-28T00:00:00"/>
        <d v="2023-03-14T00:00:00"/>
        <d v="2022-11-25T00:00:00"/>
        <d v="2022-04-11T00:00:00"/>
        <d v="2022-04-14T00:00:00"/>
        <d v="2023-06-10T00:00:00"/>
        <d v="2022-08-03T00:00:00"/>
        <d v="2022-12-04T00:00:00"/>
        <d v="2023-05-08T00:00:00"/>
        <d v="2023-04-25T00:00:00"/>
        <d v="2023-02-12T00:00:00"/>
        <d v="2022-07-05T00:00:00"/>
        <d v="2022-10-08T00:00:00"/>
        <d v="2023-05-23T00:00:00"/>
        <d v="2023-05-18T00:00:00"/>
        <d v="2023-07-17T00:00:00"/>
        <d v="2023-12-24T00:00:00"/>
        <d v="2022-11-06T00:00:00"/>
        <d v="2023-11-26T00:00:00"/>
        <d v="2023-02-08T00:00:00"/>
        <d v="2022-02-28T00:00:00"/>
        <d v="2023-09-12T00:00:00"/>
        <d v="2022-10-31T00:00:00"/>
        <d v="2023-01-18T00:00:00"/>
        <d v="2023-10-25T00:00:00"/>
        <d v="2023-07-22T00:00:00"/>
        <d v="2023-10-27T00:00:00"/>
        <d v="2023-08-23T00:00:00"/>
        <d v="2022-10-27T00:00:00"/>
        <d v="2022-04-09T00:00:00"/>
        <d v="2022-09-04T00:00:00"/>
        <d v="2023-09-01T00:00:00"/>
        <d v="2023-05-09T00:00:00"/>
        <d v="2023-01-24T00:00:00"/>
        <d v="2022-06-25T00:00:00"/>
        <d v="2022-03-05T00:00:00"/>
        <d v="2022-12-02T00:00:00"/>
        <d v="2023-10-05T00:00:00"/>
        <d v="2023-02-04T00:00:00"/>
        <d v="2022-12-14T00:00:00"/>
        <d v="2022-09-06T00:00:00"/>
        <d v="2023-11-15T00:00:00"/>
        <d v="2023-05-04T00:00:00"/>
        <d v="2023-07-09T00:00:00"/>
        <d v="2023-12-07T00:00:00"/>
        <d v="2022-12-28T00:00:00"/>
        <d v="2023-10-11T00:00:00"/>
        <d v="2022-03-03T00:00:00"/>
        <d v="2022-11-20T00:00:00"/>
        <d v="2023-09-03T00:00:00"/>
        <d v="2022-10-17T00:00:00"/>
        <d v="2022-06-21T00:00:00"/>
        <d v="2023-12-16T00:00:00"/>
        <d v="2023-05-05T00:00:00"/>
        <d v="2022-04-10T00:00:00"/>
        <d v="2022-11-15T00:00:00"/>
        <d v="2023-08-29T00:00:00"/>
        <d v="2023-08-16T00:00:00"/>
        <d v="2022-11-22T00:00:00"/>
        <d v="2022-02-08T00:00:00"/>
        <d v="2022-08-12T00:00:00"/>
        <d v="2022-12-24T00:00:00"/>
        <d v="2023-04-06T00:00:00"/>
        <d v="2023-12-09T00:00:00"/>
        <d v="2023-06-04T00:00:00"/>
        <d v="2023-08-21T00:00:00"/>
        <d v="2023-01-03T00:00:00"/>
        <d v="2023-04-08T00:00:00"/>
        <d v="2023-02-22T00:00:00"/>
        <d v="2022-02-17T00:00:00"/>
        <d v="2022-05-25T00:00:00"/>
        <d v="2022-02-19T00:00:00"/>
        <d v="2023-10-22T00:00:00"/>
        <d v="2023-07-25T00:00:00"/>
        <d v="2022-12-15T00:00:00"/>
        <d v="2023-04-17T00:00:00"/>
        <d v="2022-08-05T00:00:00"/>
        <d v="2022-05-30T00:00:00"/>
        <d v="2022-07-18T00:00:00"/>
        <d v="2022-03-23T00:00:00"/>
        <d v="2022-02-03T00:00:00"/>
        <d v="2023-06-26T00:00:00"/>
        <d v="2023-05-13T00:00:00"/>
        <d v="2023-01-04T00:00:00"/>
        <d v="2022-07-07T00:00:00"/>
        <d v="2023-07-15T00:00:00"/>
        <d v="2022-03-14T00:00:00"/>
        <d v="2023-01-11T00:00:00"/>
        <d v="2022-10-22T00:00:00"/>
        <d v="2023-07-24T00:00:00"/>
        <d v="2022-06-01T00:00:00"/>
        <d v="2022-09-26T00:00:00"/>
        <d v="2022-09-23T00:00:00"/>
        <d v="2023-04-26T00:00:00"/>
        <d v="2023-07-06T00:00:00"/>
        <d v="2022-08-08T00:00:00"/>
        <d v="2022-10-13T00:00:00"/>
        <d v="2022-08-11T00:00:00"/>
        <d v="2022-08-20T00:00:00"/>
        <d v="2023-02-09T00:00:00"/>
        <d v="2023-09-11T00:00:00"/>
        <d v="2022-01-11T00:00:00"/>
        <d v="2022-06-13T00:00:00"/>
        <d v="2023-03-15T00:00:00"/>
        <d v="2022-10-10T00:00:00"/>
        <d v="2022-01-27T00:00:00"/>
        <d v="2023-03-28T00:00:00"/>
        <d v="2022-02-18T00:00:00"/>
        <d v="2022-12-17T00:00:00"/>
        <d v="2022-01-08T00:00:00"/>
        <d v="2022-11-03T00:00:00"/>
        <d v="2023-01-12T00:00:00"/>
        <d v="2022-09-17T00:00:00"/>
        <d v="2022-01-14T00:00:00"/>
        <d v="2023-06-11T00:00:00"/>
        <d v="2022-06-09T00:00:00"/>
        <d v="2023-05-15T00:00:00"/>
        <d v="2022-02-14T00:00:00"/>
        <d v="2022-01-20T00:00:00"/>
        <d v="2023-04-13T00:00:00"/>
        <d v="2023-12-04T00:00:00"/>
        <d v="2023-05-26T00:00:00"/>
        <d v="2022-04-18T00:00:00"/>
        <d v="2022-04-30T00:00:00"/>
        <d v="2022-11-13T00:00:00"/>
        <d v="2022-10-23T00:00:00"/>
        <d v="2022-06-11T00:00:00"/>
        <d v="2023-11-09T00:00:00"/>
        <d v="2023-08-10T00:00:00"/>
        <d v="2023-07-30T00:00:00"/>
        <d v="2023-11-01T00:00:00"/>
        <d v="2022-05-20T00:00:00"/>
        <d v="2023-05-06T00:00:00"/>
        <d v="2023-10-15T00:00:00"/>
        <d v="2023-05-29T00:00:00"/>
        <d v="2023-07-18T00:00:00"/>
        <d v="2023-07-28T00:00:00"/>
        <d v="2023-10-19T00:00:00"/>
        <d v="2022-03-22T00:00:00"/>
        <d v="2022-01-15T00:00:00"/>
        <d v="2023-12-20T00:00:00"/>
        <d v="2022-06-06T00:00:00"/>
        <d v="2022-07-20T00:00:00"/>
        <d v="2023-10-02T00:00:00"/>
        <d v="2023-11-03T00:00:00"/>
        <d v="2022-04-01T00:00:00"/>
        <d v="2022-07-28T00:00:00"/>
        <d v="2022-02-24T00:00:00"/>
        <d v="2023-05-19T00:00:00"/>
        <d v="2023-02-14T00:00:00"/>
        <d v="2022-04-29T00:00:00"/>
        <d v="2023-08-18T00:00:00"/>
        <d v="2023-04-20T00:00:00"/>
        <d v="2022-03-13T00:00:00"/>
        <d v="2023-01-26T00:00:00"/>
        <d v="2022-09-02T00:00:00"/>
        <d v="2022-09-29T00:00:00"/>
        <d v="2022-02-23T00:00:00"/>
        <d v="2022-05-11T00:00:00"/>
        <d v="2023-03-12T00:00:00"/>
        <d v="2022-08-29T00:00:00"/>
        <d v="2023-12-26T00:00:00"/>
        <d v="2022-05-02T00:00:00"/>
        <d v="2023-02-17T00:00:00"/>
        <d v="2022-10-26T00:00:00"/>
        <d v="2023-02-01T00:00:00"/>
        <d v="2022-01-18T00:00:00"/>
        <d v="2023-09-28T00:00:00"/>
        <d v="2022-12-27T00:00:00"/>
        <d v="2022-05-22T00:00:00"/>
        <d v="2023-09-29T00:00:00"/>
        <d v="2023-06-28T00:00:00"/>
        <d v="2023-11-04T00:00:00"/>
        <d v="2023-02-15T00:00:00"/>
        <d v="2022-10-18T00:00:00"/>
        <d v="2023-09-09T00:00:00"/>
        <d v="2023-06-05T00:00:00"/>
        <d v="2023-04-01T00:00:00"/>
        <d v="2022-04-12T00:00:00"/>
        <d v="2022-05-10T00:00:00"/>
        <d v="2022-09-05T00:00:00"/>
        <d v="2023-08-09T00:00:00"/>
        <d v="2023-08-03T00:00:00"/>
        <d v="2023-06-19T00:00:00"/>
        <d v="2022-02-16T00:00:00"/>
        <d v="2023-12-29T00:00:00"/>
        <d v="2023-10-10T00:00:00"/>
        <d v="2022-08-30T00:00:00"/>
        <d v="2022-06-24T00:00:00"/>
        <d v="2023-02-06T00:00:00"/>
        <d v="2022-12-29T00:00:00"/>
        <d v="2023-10-16T00:00:00"/>
        <d v="2022-10-20T00:00:00"/>
        <d v="2023-03-24T00:00:00"/>
        <d v="2022-10-14T00:00:00"/>
        <d v="2022-07-09T00:00:00"/>
        <d v="2022-05-16T00:00:00"/>
        <d v="2023-11-24T00:00:00"/>
        <d v="2023-07-27T00:00:00"/>
        <d v="2022-08-28T00:00:00"/>
        <d v="2023-11-30T00:00:00"/>
        <d v="2022-08-16T00:00:00"/>
        <d v="2022-10-15T00:00:00"/>
        <d v="2022-06-08T00:00:00"/>
        <d v="2023-07-13T00:00:00"/>
        <d v="2023-06-13T00:00:00"/>
        <d v="2022-05-21T00:00:00"/>
        <d v="2022-08-06T00:00:00"/>
        <d v="2023-08-01T00:00:00"/>
        <d v="2023-04-14T00:00:00"/>
        <d v="2023-03-30T00:00:00"/>
        <d v="2022-08-14T00:00:00"/>
        <d v="2023-07-08T00:00:00"/>
        <d v="2022-05-14T00:00:00"/>
        <d v="2023-03-13T00:00:00"/>
        <d v="2022-08-25T00:00:00"/>
        <d v="2022-10-02T00:00:00"/>
        <d v="2022-11-11T00:00:00"/>
        <d v="2022-07-15T00:00:00"/>
        <d v="2023-11-16T00:00:00"/>
        <d v="2022-04-27T00:00:00"/>
        <d v="2022-12-26T00:00:00"/>
        <d v="2023-02-19T00:00:00"/>
        <d v="2022-02-02T00:00:00"/>
        <d v="2022-09-08T00:00:00"/>
        <d v="2022-03-12T00:00:00"/>
        <d v="2023-10-17T00:00:00"/>
        <d v="2022-03-28T00:00:00"/>
        <d v="2023-12-23T00:00:00"/>
        <d v="2023-11-23T00:00:00"/>
        <d v="2023-01-02T00:00:00"/>
        <d v="2023-11-22T00:00:00"/>
        <d v="2023-08-14T00:00:00"/>
        <d v="2022-10-25T00:00:00"/>
        <d v="2023-09-19T00:00:00"/>
        <d v="2022-01-19T00:00:00"/>
        <d v="2023-09-08T00:00:00"/>
        <d v="2023-10-01T00:00:00"/>
        <d v="2022-07-21T00:00:00"/>
        <d v="2022-04-17T00:00:00"/>
        <d v="2023-10-20T00:00:00"/>
        <d v="2023-09-02T00:00:00"/>
        <d v="2022-09-18T00:00:00"/>
        <d v="2023-01-22T00:00:00"/>
        <d v="2023-07-21T00:00:00"/>
        <d v="2022-04-16T00:00:00"/>
        <d v="2022-04-02T00:00:00"/>
        <d v="2022-07-06T00:00:00"/>
        <d v="2022-11-21T00:00:00"/>
        <d v="2022-12-21T00:00:00"/>
        <d v="2023-07-10T00:00:00"/>
        <d v="2022-05-19T00:00:00"/>
        <d v="2022-11-27T00:00:00"/>
        <d v="2023-01-08T00:00:00"/>
        <d v="2023-01-21T00:00:00"/>
        <d v="2023-01-29T00:00:00"/>
        <d v="2023-08-13T00:00:00"/>
        <d v="2022-12-23T00:00:00"/>
        <d v="2023-10-30T00:00:00"/>
        <d v="2022-05-28T00:00:00"/>
        <d v="2022-12-19T00:00:00"/>
        <d v="2022-10-07T00:00:00"/>
        <d v="2022-08-01T00:00:00"/>
        <d v="2023-11-25T00:00:00"/>
        <d v="2022-08-31T00:00:00"/>
        <d v="2022-08-26T00:00:00"/>
        <d v="2022-11-24T00:00:00"/>
        <d v="2023-05-16T00:00:00"/>
        <d v="2022-03-07T00:00:00"/>
        <d v="2023-12-22T00:00:00"/>
        <d v="2022-10-01T00:00:00"/>
        <d v="2023-12-21T00:00:00"/>
        <d v="2023-10-06T00:00:00"/>
        <d v="2023-10-26T00:00:00"/>
        <d v="2023-03-08T00:00:00"/>
        <d v="2023-05-21T00:00:00"/>
        <d v="2022-02-12T00:00:00"/>
        <d v="2023-07-31T00:00:00"/>
        <d v="2022-09-24T00:00:00"/>
        <d v="2023-04-03T00:00:00"/>
        <d v="2023-06-29T00:00:00"/>
        <d v="2022-06-18T00:00:00"/>
        <d v="2023-01-17T00:00:00"/>
        <d v="2023-08-24T00:00:00"/>
        <d v="2022-06-04T00:00:00"/>
        <d v="2022-04-04T00:00:00"/>
        <d v="2023-11-13T00:00:00"/>
        <d v="2023-02-03T00:00:00"/>
        <d v="2022-11-30T00:00:00"/>
      </sharedItems>
      <fieldGroup par="16" base="0">
        <rangePr groupBy="months" startDate="2022-01-01T00:00:00" endDate="2023-12-31T00:00:00"/>
        <groupItems count="14">
          <s v="&lt;1/1/2022"/>
          <s v="Jan"/>
          <s v="Feb"/>
          <s v="Mar"/>
          <s v="Apr"/>
          <s v="May"/>
          <s v="Jun"/>
          <s v="Jul"/>
          <s v="Aug"/>
          <s v="Sep"/>
          <s v="Oct"/>
          <s v="Nov"/>
          <s v="Dec"/>
          <s v="&gt;12/31/2023"/>
        </groupItems>
      </fieldGroup>
    </cacheField>
    <cacheField name="Year" numFmtId="0">
      <sharedItems containsSemiMixedTypes="0" containsString="0" containsNumber="1" containsInteger="1" minValue="2022" maxValue="2023" count="2">
        <n v="2023"/>
        <n v="2022"/>
      </sharedItems>
    </cacheField>
    <cacheField name="Sales Representative" numFmtId="0">
      <sharedItems/>
    </cacheField>
    <cacheField name="Product Name/Category" numFmtId="0">
      <sharedItems count="5">
        <s v="Laptop"/>
        <s v="Headphones"/>
        <s v="Smartphone"/>
        <s v="Tablet"/>
        <s v="Monitor"/>
      </sharedItems>
    </cacheField>
    <cacheField name="Quantity Sold" numFmtId="0">
      <sharedItems containsSemiMixedTypes="0" containsString="0" containsNumber="1" containsInteger="1" minValue="1" maxValue="19"/>
    </cacheField>
    <cacheField name="Sales Revenue" numFmtId="164">
      <sharedItems containsSemiMixedTypes="0" containsString="0" containsNumber="1" containsInteger="1" minValue="103" maxValue="9994" count="960">
        <n v="2594"/>
        <n v="797"/>
        <n v="9662"/>
        <n v="9647"/>
        <n v="4711"/>
        <n v="5737"/>
        <n v="4045"/>
        <n v="1874"/>
        <n v="5687"/>
        <n v="2553"/>
        <n v="4975"/>
        <n v="8034"/>
        <n v="4379"/>
        <n v="822"/>
        <n v="8464"/>
        <n v="6242"/>
        <n v="466"/>
        <n v="9452"/>
        <n v="1624"/>
        <n v="7014"/>
        <n v="7974"/>
        <n v="649"/>
        <n v="6625"/>
        <n v="4753"/>
        <n v="8119"/>
        <n v="3922"/>
        <n v="645"/>
        <n v="4985"/>
        <n v="8483"/>
        <n v="7457"/>
        <n v="5200"/>
        <n v="4228"/>
        <n v="200"/>
        <n v="1711"/>
        <n v="6180"/>
        <n v="2882"/>
        <n v="1592"/>
        <n v="4245"/>
        <n v="606"/>
        <n v="6131"/>
        <n v="8679"/>
        <n v="7668"/>
        <n v="1734"/>
        <n v="8724"/>
        <n v="8852"/>
        <n v="354"/>
        <n v="4876"/>
        <n v="9982"/>
        <n v="4319"/>
        <n v="148"/>
        <n v="4688"/>
        <n v="2176"/>
        <n v="739"/>
        <n v="7899"/>
        <n v="6127"/>
        <n v="8136"/>
        <n v="2529"/>
        <n v="744"/>
        <n v="4765"/>
        <n v="5339"/>
        <n v="4487"/>
        <n v="5019"/>
        <n v="8562"/>
        <n v="7164"/>
        <n v="7556"/>
        <n v="9406"/>
        <n v="8213"/>
        <n v="7890"/>
        <n v="2327"/>
        <n v="9028"/>
        <n v="5720"/>
        <n v="930"/>
        <n v="8604"/>
        <n v="9777"/>
        <n v="9444"/>
        <n v="2792"/>
        <n v="1845"/>
        <n v="3664"/>
        <n v="9116"/>
        <n v="7478"/>
        <n v="8985"/>
        <n v="5425"/>
        <n v="567"/>
        <n v="7435"/>
        <n v="1674"/>
        <n v="4083"/>
        <n v="6284"/>
        <n v="6804"/>
        <n v="7959"/>
        <n v="999"/>
        <n v="3131"/>
        <n v="5854"/>
        <n v="8665"/>
        <n v="3154"/>
        <n v="1291"/>
        <n v="3475"/>
        <n v="6662"/>
        <n v="1767"/>
        <n v="9872"/>
        <n v="2838"/>
        <n v="9494"/>
        <n v="1105"/>
        <n v="4764"/>
        <n v="2398"/>
        <n v="9736"/>
        <n v="5519"/>
        <n v="1831"/>
        <n v="4872"/>
        <n v="6150"/>
        <n v="4442"/>
        <n v="3643"/>
        <n v="7945"/>
        <n v="2561"/>
        <n v="7395"/>
        <n v="6061"/>
        <n v="2297"/>
        <n v="2171"/>
        <n v="648"/>
        <n v="2797"/>
        <n v="3897"/>
        <n v="3352"/>
        <n v="4199"/>
        <n v="5823"/>
        <n v="5042"/>
        <n v="8248"/>
        <n v="7237"/>
        <n v="2255"/>
        <n v="1759"/>
        <n v="6506"/>
        <n v="8208"/>
        <n v="3112"/>
        <n v="9802"/>
        <n v="738"/>
        <n v="1567"/>
        <n v="6720"/>
        <n v="8939"/>
        <n v="9677"/>
        <n v="4105"/>
        <n v="9192"/>
        <n v="4607"/>
        <n v="5658"/>
        <n v="4038"/>
        <n v="6371"/>
        <n v="6452"/>
        <n v="2422"/>
        <n v="668"/>
        <n v="1541"/>
        <n v="6955"/>
        <n v="8362"/>
        <n v="8717"/>
        <n v="6696"/>
        <n v="3290"/>
        <n v="9047"/>
        <n v="3484"/>
        <n v="2221"/>
        <n v="1034"/>
        <n v="5467"/>
        <n v="9943"/>
        <n v="4158"/>
        <n v="7718"/>
        <n v="6139"/>
        <n v="1399"/>
        <n v="6247"/>
        <n v="7316"/>
        <n v="1091"/>
        <n v="971"/>
        <n v="8003"/>
        <n v="8364"/>
        <n v="2831"/>
        <n v="4168"/>
        <n v="6233"/>
        <n v="6924"/>
        <n v="8863"/>
        <n v="8342"/>
        <n v="8902"/>
        <n v="4677"/>
        <n v="9226"/>
        <n v="7594"/>
        <n v="7279"/>
        <n v="5036"/>
        <n v="3647"/>
        <n v="1870"/>
        <n v="1352"/>
        <n v="1546"/>
        <n v="297"/>
        <n v="1432"/>
        <n v="7529"/>
        <n v="6533"/>
        <n v="1044"/>
        <n v="4895"/>
        <n v="8820"/>
        <n v="7891"/>
        <n v="3765"/>
        <n v="617"/>
        <n v="2979"/>
        <n v="7258"/>
        <n v="3901"/>
        <n v="1269"/>
        <n v="3963"/>
        <n v="2627"/>
        <n v="3048"/>
        <n v="7362"/>
        <n v="2510"/>
        <n v="831"/>
        <n v="1795"/>
        <n v="8214"/>
        <n v="9266"/>
        <n v="711"/>
        <n v="2586"/>
        <n v="7657"/>
        <n v="9383"/>
        <n v="1441"/>
        <n v="8506"/>
        <n v="8714"/>
        <n v="4208"/>
        <n v="4042"/>
        <n v="7907"/>
        <n v="5847"/>
        <n v="6650"/>
        <n v="1431"/>
        <n v="3687"/>
        <n v="8173"/>
        <n v="9855"/>
        <n v="7068"/>
        <n v="3188"/>
        <n v="6770"/>
        <n v="5033"/>
        <n v="6392"/>
        <n v="7124"/>
        <n v="3739"/>
        <n v="7835"/>
        <n v="335"/>
        <n v="8388"/>
        <n v="1507"/>
        <n v="7597"/>
        <n v="9994"/>
        <n v="388"/>
        <n v="4743"/>
        <n v="9763"/>
        <n v="4481"/>
        <n v="4295"/>
        <n v="8607"/>
        <n v="5488"/>
        <n v="5141"/>
        <n v="1407"/>
        <n v="4193"/>
        <n v="5619"/>
        <n v="7105"/>
        <n v="9445"/>
        <n v="9442"/>
        <n v="1892"/>
        <n v="5208"/>
        <n v="7637"/>
        <n v="7176"/>
        <n v="4205"/>
        <n v="8836"/>
        <n v="6097"/>
        <n v="9923"/>
        <n v="1699"/>
        <n v="672"/>
        <n v="6549"/>
        <n v="2030"/>
        <n v="8345"/>
        <n v="5082"/>
        <n v="8816"/>
        <n v="1509"/>
        <n v="7803"/>
        <n v="5518"/>
        <n v="3950"/>
        <n v="3421"/>
        <n v="9681"/>
        <n v="6570"/>
        <n v="492"/>
        <n v="1637"/>
        <n v="2992"/>
        <n v="6768"/>
        <n v="8843"/>
        <n v="373"/>
        <n v="7588"/>
        <n v="2069"/>
        <n v="8841"/>
        <n v="2794"/>
        <n v="2573"/>
        <n v="8663"/>
        <n v="2179"/>
        <n v="7737"/>
        <n v="8570"/>
        <n v="6050"/>
        <n v="2010"/>
        <n v="5144"/>
        <n v="9689"/>
        <n v="2278"/>
        <n v="3700"/>
        <n v="9246"/>
        <n v="2654"/>
        <n v="1075"/>
        <n v="8914"/>
        <n v="2333"/>
        <n v="8676"/>
        <n v="5213"/>
        <n v="9034"/>
        <n v="8610"/>
        <n v="8791"/>
        <n v="123"/>
        <n v="2625"/>
        <n v="3169"/>
        <n v="1840"/>
        <n v="9593"/>
        <n v="4494"/>
        <n v="8129"/>
        <n v="7980"/>
        <n v="8336"/>
        <n v="4751"/>
        <n v="7786"/>
        <n v="8290"/>
        <n v="6165"/>
        <n v="6773"/>
        <n v="9526"/>
        <n v="8259"/>
        <n v="4758"/>
        <n v="7820"/>
        <n v="9498"/>
        <n v="808"/>
        <n v="2041"/>
        <n v="7451"/>
        <n v="6010"/>
        <n v="1167"/>
        <n v="7589"/>
        <n v="8188"/>
        <n v="7701"/>
        <n v="3994"/>
        <n v="9989"/>
        <n v="3257"/>
        <n v="1620"/>
        <n v="3414"/>
        <n v="5049"/>
        <n v="7586"/>
        <n v="8931"/>
        <n v="6545"/>
        <n v="8072"/>
        <n v="5869"/>
        <n v="8074"/>
        <n v="642"/>
        <n v="4548"/>
        <n v="5229"/>
        <n v="7821"/>
        <n v="4188"/>
        <n v="7572"/>
        <n v="860"/>
        <n v="1613"/>
        <n v="2247"/>
        <n v="5366"/>
        <n v="5977"/>
        <n v="6295"/>
        <n v="6732"/>
        <n v="2184"/>
        <n v="1686"/>
        <n v="103"/>
        <n v="3653"/>
        <n v="5250"/>
        <n v="4246"/>
        <n v="6902"/>
        <n v="6272"/>
        <n v="5384"/>
        <n v="117"/>
        <n v="4390"/>
        <n v="4689"/>
        <n v="133"/>
        <n v="4932"/>
        <n v="1381"/>
        <n v="526"/>
        <n v="6148"/>
        <n v="9537"/>
        <n v="3966"/>
        <n v="9263"/>
        <n v="2808"/>
        <n v="8579"/>
        <n v="6436"/>
        <n v="7082"/>
        <n v="8765"/>
        <n v="5276"/>
        <n v="6250"/>
        <n v="150"/>
        <n v="718"/>
        <n v="5867"/>
        <n v="9350"/>
        <n v="6049"/>
        <n v="5139"/>
        <n v="1843"/>
        <n v="1828"/>
        <n v="9389"/>
        <n v="5760"/>
        <n v="9865"/>
        <n v="6356"/>
        <n v="2735"/>
        <n v="8450"/>
        <n v="1745"/>
        <n v="7303"/>
        <n v="6894"/>
        <n v="5000"/>
        <n v="8343"/>
        <n v="304"/>
        <n v="3726"/>
        <n v="2081"/>
        <n v="2567"/>
        <n v="2467"/>
        <n v="4072"/>
        <n v="6316"/>
        <n v="2354"/>
        <n v="703"/>
        <n v="9965"/>
        <n v="638"/>
        <n v="5692"/>
        <n v="5063"/>
        <n v="1272"/>
        <n v="3582"/>
        <n v="7286"/>
        <n v="8787"/>
        <n v="7905"/>
        <n v="4258"/>
        <n v="6478"/>
        <n v="1809"/>
        <n v="6393"/>
        <n v="1585"/>
        <n v="6398"/>
        <n v="2957"/>
        <n v="5967"/>
        <n v="3872"/>
        <n v="3042"/>
        <n v="2459"/>
        <n v="3621"/>
        <n v="1911"/>
        <n v="9071"/>
        <n v="9428"/>
        <n v="5728"/>
        <n v="3974"/>
        <n v="6870"/>
        <n v="9881"/>
        <n v="5404"/>
        <n v="7947"/>
        <n v="4959"/>
        <n v="6961"/>
        <n v="8052"/>
        <n v="9873"/>
        <n v="9469"/>
        <n v="5707"/>
        <n v="6664"/>
        <n v="2911"/>
        <n v="2534"/>
        <n v="4511"/>
        <n v="5781"/>
        <n v="1348"/>
        <n v="4329"/>
        <n v="3065"/>
        <n v="4157"/>
        <n v="843"/>
        <n v="9975"/>
        <n v="5018"/>
        <n v="4527"/>
        <n v="5287"/>
        <n v="3198"/>
        <n v="5299"/>
        <n v="7602"/>
        <n v="3975"/>
        <n v="4065"/>
        <n v="897"/>
        <n v="8204"/>
        <n v="4389"/>
        <n v="1273"/>
        <n v="8102"/>
        <n v="4237"/>
        <n v="3955"/>
        <n v="7485"/>
        <n v="7369"/>
        <n v="1695"/>
        <n v="7055"/>
        <n v="506"/>
        <n v="4440"/>
        <n v="5023"/>
        <n v="2343"/>
        <n v="5803"/>
        <n v="3070"/>
        <n v="8555"/>
        <n v="6352"/>
        <n v="6661"/>
        <n v="9824"/>
        <n v="1170"/>
        <n v="1010"/>
        <n v="2684"/>
        <n v="749"/>
        <n v="5242"/>
        <n v="9570"/>
        <n v="8396"/>
        <n v="4927"/>
        <n v="1521"/>
        <n v="7639"/>
        <n v="9461"/>
        <n v="7061"/>
        <n v="2565"/>
        <n v="901"/>
        <n v="7665"/>
        <n v="7745"/>
        <n v="8181"/>
        <n v="8392"/>
        <n v="9766"/>
        <n v="2869"/>
        <n v="8079"/>
        <n v="4552"/>
        <n v="8994"/>
        <n v="6118"/>
        <n v="2195"/>
        <n v="9172"/>
        <n v="1648"/>
        <n v="6414"/>
        <n v="7707"/>
        <n v="4102"/>
        <n v="7630"/>
        <n v="2163"/>
        <n v="5169"/>
        <n v="2910"/>
        <n v="4284"/>
        <n v="7427"/>
        <n v="6196"/>
        <n v="7844"/>
        <n v="2606"/>
        <n v="5789"/>
        <n v="6355"/>
        <n v="4124"/>
        <n v="7862"/>
        <n v="4696"/>
        <n v="3089"/>
        <n v="4880"/>
        <n v="8754"/>
        <n v="7479"/>
        <n v="4274"/>
        <n v="8217"/>
        <n v="4700"/>
        <n v="817"/>
        <n v="7261"/>
        <n v="244"/>
        <n v="1043"/>
        <n v="6230"/>
        <n v="4942"/>
        <n v="348"/>
        <n v="9432"/>
        <n v="6085"/>
        <n v="6608"/>
        <n v="1006"/>
        <n v="4132"/>
        <n v="9560"/>
        <n v="4713"/>
        <n v="3522"/>
        <n v="6657"/>
        <n v="5610"/>
        <n v="3869"/>
        <n v="7939"/>
        <n v="6562"/>
        <n v="1961"/>
        <n v="7976"/>
        <n v="6611"/>
        <n v="4733"/>
        <n v="6055"/>
        <n v="9068"/>
        <n v="237"/>
        <n v="9791"/>
        <n v="652"/>
        <n v="4273"/>
        <n v="4930"/>
        <n v="9769"/>
        <n v="2244"/>
        <n v="2469"/>
        <n v="1174"/>
        <n v="1995"/>
        <n v="4971"/>
        <n v="9231"/>
        <n v="420"/>
        <n v="6431"/>
        <n v="4671"/>
        <n v="6300"/>
        <n v="3311"/>
        <n v="3118"/>
        <n v="2396"/>
        <n v="8069"/>
        <n v="7066"/>
        <n v="6167"/>
        <n v="387"/>
        <n v="3030"/>
        <n v="8284"/>
        <n v="5421"/>
        <n v="2357"/>
        <n v="9945"/>
        <n v="5565"/>
        <n v="2383"/>
        <n v="5419"/>
        <n v="9628"/>
        <n v="4172"/>
        <n v="3016"/>
        <n v="3377"/>
        <n v="5564"/>
        <n v="7383"/>
        <n v="5917"/>
        <n v="8643"/>
        <n v="7069"/>
        <n v="915"/>
        <n v="5514"/>
        <n v="1212"/>
        <n v="5601"/>
        <n v="7251"/>
        <n v="521"/>
        <n v="6658"/>
        <n v="3795"/>
        <n v="5829"/>
        <n v="866"/>
        <n v="3186"/>
        <n v="5308"/>
        <n v="3585"/>
        <n v="3533"/>
        <n v="580"/>
        <n v="9060"/>
        <n v="4162"/>
        <n v="9009"/>
        <n v="5594"/>
        <n v="6577"/>
        <n v="6170"/>
        <n v="5705"/>
        <n v="3437"/>
        <n v="5226"/>
        <n v="8872"/>
        <n v="5899"/>
        <n v="6896"/>
        <n v="3370"/>
        <n v="5422"/>
        <n v="9947"/>
        <n v="8297"/>
        <n v="1406"/>
        <n v="8645"/>
        <n v="4365"/>
        <n v="4757"/>
        <n v="1311"/>
        <n v="129"/>
        <n v="2523"/>
        <n v="6688"/>
        <n v="6749"/>
        <n v="2377"/>
        <n v="824"/>
        <n v="5838"/>
        <n v="1306"/>
        <n v="5686"/>
        <n v="7792"/>
        <n v="8475"/>
        <n v="8227"/>
        <n v="1005"/>
        <n v="2849"/>
        <n v="3323"/>
        <n v="1580"/>
        <n v="8266"/>
        <n v="7528"/>
        <n v="4986"/>
        <n v="3876"/>
        <n v="4019"/>
        <n v="5830"/>
        <n v="9711"/>
        <n v="5627"/>
        <n v="472"/>
        <n v="7481"/>
        <n v="2583"/>
        <n v="1109"/>
        <n v="316"/>
        <n v="3096"/>
        <n v="7861"/>
        <n v="8649"/>
        <n v="2552"/>
        <n v="7334"/>
        <n v="1536"/>
        <n v="1933"/>
        <n v="6554"/>
        <n v="5933"/>
        <n v="9838"/>
        <n v="9425"/>
        <n v="7684"/>
        <n v="5596"/>
        <n v="2391"/>
        <n v="6411"/>
        <n v="5133"/>
        <n v="8892"/>
        <n v="632"/>
        <n v="3196"/>
        <n v="8518"/>
        <n v="5356"/>
        <n v="8636"/>
        <n v="5563"/>
        <n v="4003"/>
        <n v="2509"/>
        <n v="5035"/>
        <n v="2324"/>
        <n v="6141"/>
        <n v="626"/>
        <n v="5134"/>
        <n v="1014"/>
        <n v="4128"/>
        <n v="2717"/>
        <n v="8054"/>
        <n v="132"/>
        <n v="1026"/>
        <n v="7580"/>
        <n v="7393"/>
        <n v="507"/>
        <n v="9672"/>
        <n v="5232"/>
        <n v="1172"/>
        <n v="4525"/>
        <n v="5479"/>
        <n v="3332"/>
        <n v="2128"/>
        <n v="1366"/>
        <n v="8024"/>
        <n v="5353"/>
        <n v="3639"/>
        <n v="9422"/>
        <n v="5206"/>
        <n v="2628"/>
        <n v="964"/>
        <n v="6473"/>
        <n v="7708"/>
        <n v="6152"/>
        <n v="8313"/>
        <n v="9894"/>
        <n v="5646"/>
        <n v="5391"/>
        <n v="2505"/>
        <n v="3003"/>
        <n v="1774"/>
        <n v="1919"/>
        <n v="3064"/>
        <n v="6800"/>
        <n v="3747"/>
        <n v="7979"/>
        <n v="7986"/>
        <n v="9885"/>
        <n v="1846"/>
        <n v="4160"/>
        <n v="7833"/>
        <n v="4814"/>
        <n v="4313"/>
        <n v="6945"/>
        <n v="7390"/>
        <n v="5712"/>
        <n v="8160"/>
        <n v="5385"/>
        <n v="8117"/>
        <n v="9431"/>
        <n v="7483"/>
        <n v="3324"/>
        <n v="5791"/>
        <n v="5862"/>
        <n v="3303"/>
        <n v="6206"/>
        <n v="416"/>
        <n v="1165"/>
        <n v="928"/>
        <n v="9682"/>
        <n v="4627"/>
        <n v="9951"/>
        <n v="4412"/>
        <n v="3827"/>
        <n v="2061"/>
        <n v="1223"/>
        <n v="7385"/>
        <n v="3266"/>
        <n v="6756"/>
        <n v="3399"/>
        <n v="9616"/>
        <n v="9650"/>
        <n v="9908"/>
        <n v="1634"/>
        <n v="5959"/>
        <n v="1547"/>
        <n v="9288"/>
        <n v="8070"/>
        <n v="7692"/>
        <n v="7731"/>
        <n v="4070"/>
        <n v="2576"/>
        <n v="6479"/>
        <n v="8250"/>
        <n v="2214"/>
        <n v="1575"/>
        <n v="7360"/>
        <n v="6089"/>
        <n v="6680"/>
        <n v="1284"/>
        <n v="2401"/>
        <n v="8711"/>
        <n v="4596"/>
        <n v="9610"/>
        <n v="7400"/>
        <n v="3838"/>
        <n v="8952"/>
        <n v="4353"/>
        <n v="3185"/>
        <n v="8512"/>
        <n v="8893"/>
        <n v="242"/>
        <n v="4000"/>
        <n v="3309"/>
        <n v="7517"/>
        <n v="1947"/>
        <n v="9138"/>
        <n v="6993"/>
        <n v="7548"/>
        <n v="2460"/>
        <n v="1002"/>
        <n v="4819"/>
        <n v="5592"/>
        <n v="4846"/>
        <n v="1317"/>
        <n v="4098"/>
        <n v="5263"/>
        <n v="8745"/>
        <n v="1323"/>
        <n v="2361"/>
        <n v="4451"/>
        <n v="1424"/>
        <n v="389"/>
        <n v="1692"/>
        <n v="2062"/>
        <n v="3431"/>
        <n v="9506"/>
        <n v="7309"/>
        <n v="9216"/>
        <n v="2521"/>
        <n v="7415"/>
        <n v="2381"/>
        <n v="2598"/>
        <n v="1007"/>
        <n v="2828"/>
        <n v="9712"/>
        <n v="2303"/>
        <n v="6652"/>
        <n v="1924"/>
        <n v="5673"/>
        <n v="1430"/>
        <n v="9094"/>
        <n v="8324"/>
        <n v="1304"/>
        <n v="6173"/>
        <n v="3507"/>
        <n v="9317"/>
        <n v="5074"/>
        <n v="3111"/>
        <n v="8222"/>
        <n v="7257"/>
        <n v="2144"/>
        <n v="9097"/>
        <n v="7925"/>
        <n v="1976"/>
        <n v="8543"/>
        <n v="3939"/>
        <n v="9179"/>
        <n v="6480"/>
        <n v="1856"/>
        <n v="675"/>
        <n v="5682"/>
        <n v="2784"/>
        <n v="7853"/>
        <n v="3805"/>
        <n v="6034"/>
        <n v="301"/>
        <n v="4719"/>
        <n v="5950"/>
        <n v="1510"/>
        <n v="6941"/>
        <n v="6911"/>
        <n v="8368"/>
        <n v="8613"/>
        <n v="5889"/>
        <n v="4084"/>
        <n v="806"/>
        <n v="9409"/>
        <n v="115"/>
        <n v="735"/>
        <n v="2804"/>
        <n v="8577"/>
        <n v="3800"/>
        <n v="2434"/>
        <n v="4732"/>
        <n v="1883"/>
        <n v="7409"/>
        <n v="3854"/>
        <n v="5238"/>
        <n v="3384"/>
        <n v="4621"/>
        <n v="3780"/>
        <n v="7648"/>
        <n v="5634"/>
        <n v="9655"/>
        <n v="5260"/>
        <n v="7250"/>
        <n v="990"/>
        <n v="4330"/>
        <n v="4144"/>
        <n v="5324"/>
        <n v="3569"/>
        <n v="9922"/>
        <n v="8804"/>
        <n v="2132"/>
        <n v="4150"/>
        <n v="1098"/>
        <n v="8824"/>
        <n v="9312"/>
        <n v="1781"/>
        <n v="4736"/>
        <n v="9920"/>
        <n v="3031"/>
        <n v="6746"/>
        <n v="3171"/>
        <n v="178"/>
        <n v="9801"/>
        <n v="8659"/>
        <n v="5895"/>
        <n v="1657"/>
        <n v="8684"/>
        <n v="5433"/>
        <n v="7333"/>
        <n v="1953"/>
        <n v="6239"/>
        <n v="7330"/>
        <n v="993"/>
        <n v="1568"/>
        <n v="2374"/>
        <n v="9734"/>
        <n v="7417"/>
        <n v="9715"/>
        <n v="1625"/>
        <n v="145"/>
        <n v="8008"/>
        <n v="7376"/>
        <n v="8621"/>
        <n v="8629"/>
        <n v="2776"/>
        <n v="8164"/>
        <n v="6525"/>
        <n v="992"/>
        <n v="5641"/>
        <n v="6001"/>
        <n v="8532"/>
        <n v="2965"/>
        <n v="1070"/>
        <n v="5442"/>
        <n v="5264"/>
        <n v="8626"/>
        <n v="2261"/>
        <n v="7984"/>
        <n v="8354"/>
        <n v="5825"/>
        <n v="2780"/>
        <n v="4812"/>
        <n v="5110"/>
        <n v="1485"/>
        <n v="8602"/>
      </sharedItems>
    </cacheField>
    <cacheField name="Region/Location" numFmtId="0">
      <sharedItems count="4">
        <s v="North America"/>
        <s v="Asia"/>
        <s v="Europe"/>
        <s v="Australia"/>
      </sharedItems>
    </cacheField>
    <cacheField name="Country" numFmtId="0">
      <sharedItems count="4">
        <s v="United States"/>
        <s v="China"/>
        <s v="United Kingdom"/>
        <s v="Australia"/>
      </sharedItems>
    </cacheField>
    <cacheField name="Discount/Promotion" numFmtId="0">
      <sharedItems/>
    </cacheField>
    <cacheField name="Cost of Goods Sold (COGS)" numFmtId="164">
      <sharedItems containsSemiMixedTypes="0" containsString="0" containsNumber="1" containsInteger="1" minValue="52" maxValue="6999"/>
    </cacheField>
    <cacheField name="Profit Margin" numFmtId="164">
      <sharedItems containsSemiMixedTypes="0" containsString="0" containsNumber="1" minValue="5.0599999999999996" maxValue="29.96"/>
    </cacheField>
    <cacheField name="Sales Target/Quota" numFmtId="164">
      <sharedItems containsSemiMixedTypes="0" containsString="0" containsNumber="1" containsInteger="1" minValue="1023" maxValue="14976"/>
    </cacheField>
    <cacheField name="Sales Channel" numFmtId="0">
      <sharedItems count="3">
        <s v="Retail"/>
        <s v="Online"/>
        <s v="Wholesale"/>
      </sharedItems>
    </cacheField>
    <cacheField name="Lead Source" numFmtId="0">
      <sharedItems count="4">
        <s v="Referral"/>
        <s v="Email"/>
        <s v="Website"/>
        <s v="Social Media"/>
      </sharedItems>
    </cacheField>
    <cacheField name="Customer Segment" numFmtId="0">
      <sharedItems count="3">
        <s v="Individual"/>
        <s v="Corporate"/>
        <s v="Small Business"/>
      </sharedItems>
    </cacheField>
    <cacheField name="Quarters" numFmtId="0" databaseField="0">
      <fieldGroup base="0">
        <rangePr groupBy="quarters" startDate="2022-01-01T00:00:00" endDate="2023-12-31T00:00:00"/>
        <groupItems count="6">
          <s v="&lt;1/1/2022"/>
          <s v="Qtr1"/>
          <s v="Qtr2"/>
          <s v="Qtr3"/>
          <s v="Qtr4"/>
          <s v="&gt;12/31/2023"/>
        </groupItems>
      </fieldGroup>
    </cacheField>
    <cacheField name="Years" numFmtId="0" databaseField="0">
      <fieldGroup base="0">
        <rangePr groupBy="years" startDate="2022-01-01T00:00:00" endDate="2023-12-31T00:00:00"/>
        <groupItems count="4">
          <s v="&lt;1/1/2022"/>
          <s v="2022"/>
          <s v="2023"/>
          <s v="&gt;12/31/2023"/>
        </groupItems>
      </fieldGroup>
    </cacheField>
  </cacheFields>
  <extLst>
    <ext xmlns:x14="http://schemas.microsoft.com/office/spreadsheetml/2009/9/main" uri="{725AE2AE-9491-48be-B2B4-4EB974FC3084}">
      <x14:pivotCacheDefinition pivotCacheId="803225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Daniel White"/>
    <x v="0"/>
    <n v="5"/>
    <x v="0"/>
    <x v="0"/>
    <x v="0"/>
    <s v="10% Off"/>
    <n v="2481"/>
    <n v="21.84"/>
    <n v="3115"/>
    <x v="0"/>
    <x v="0"/>
    <x v="0"/>
  </r>
  <r>
    <x v="1"/>
    <x v="0"/>
    <s v="Daniel White"/>
    <x v="1"/>
    <n v="6"/>
    <x v="1"/>
    <x v="1"/>
    <x v="1"/>
    <s v="Buy 1 Get 1 Free"/>
    <n v="5071"/>
    <n v="16.739999999999998"/>
    <n v="2310"/>
    <x v="1"/>
    <x v="1"/>
    <x v="1"/>
  </r>
  <r>
    <x v="2"/>
    <x v="0"/>
    <s v="Alice Johnson"/>
    <x v="2"/>
    <n v="5"/>
    <x v="2"/>
    <x v="1"/>
    <x v="1"/>
    <s v="Seasonal Offer"/>
    <n v="2779"/>
    <n v="21.29"/>
    <n v="4786"/>
    <x v="0"/>
    <x v="1"/>
    <x v="0"/>
  </r>
  <r>
    <x v="0"/>
    <x v="0"/>
    <s v="Alice Johnson"/>
    <x v="3"/>
    <n v="14"/>
    <x v="3"/>
    <x v="1"/>
    <x v="1"/>
    <s v="10% Off"/>
    <n v="4290"/>
    <n v="26.82"/>
    <n v="13226"/>
    <x v="1"/>
    <x v="0"/>
    <x v="0"/>
  </r>
  <r>
    <x v="3"/>
    <x v="0"/>
    <s v="Alice Johnson"/>
    <x v="3"/>
    <n v="14"/>
    <x v="4"/>
    <x v="0"/>
    <x v="0"/>
    <s v="10% Off"/>
    <n v="5811"/>
    <n v="15.1"/>
    <n v="6100"/>
    <x v="1"/>
    <x v="1"/>
    <x v="2"/>
  </r>
  <r>
    <x v="4"/>
    <x v="1"/>
    <s v="Cathy Brown"/>
    <x v="2"/>
    <n v="6"/>
    <x v="5"/>
    <x v="2"/>
    <x v="2"/>
    <s v="No Discount"/>
    <n v="6533"/>
    <n v="6.07"/>
    <n v="13128"/>
    <x v="0"/>
    <x v="0"/>
    <x v="2"/>
  </r>
  <r>
    <x v="5"/>
    <x v="0"/>
    <s v="Cathy Brown"/>
    <x v="3"/>
    <n v="17"/>
    <x v="6"/>
    <x v="1"/>
    <x v="1"/>
    <s v="Seasonal Offer"/>
    <n v="3470"/>
    <n v="5.93"/>
    <n v="5013"/>
    <x v="0"/>
    <x v="2"/>
    <x v="0"/>
  </r>
  <r>
    <x v="6"/>
    <x v="1"/>
    <s v="Cathy Brown"/>
    <x v="1"/>
    <n v="15"/>
    <x v="7"/>
    <x v="2"/>
    <x v="2"/>
    <s v="No Discount"/>
    <n v="1533"/>
    <n v="25.01"/>
    <n v="6166"/>
    <x v="1"/>
    <x v="1"/>
    <x v="1"/>
  </r>
  <r>
    <x v="7"/>
    <x v="0"/>
    <s v="Alice Johnson"/>
    <x v="3"/>
    <n v="4"/>
    <x v="8"/>
    <x v="2"/>
    <x v="2"/>
    <s v="Buy 1 Get 1 Free"/>
    <n v="5054"/>
    <n v="7.51"/>
    <n v="9110"/>
    <x v="0"/>
    <x v="2"/>
    <x v="1"/>
  </r>
  <r>
    <x v="8"/>
    <x v="1"/>
    <s v="Cathy Brown"/>
    <x v="3"/>
    <n v="5"/>
    <x v="9"/>
    <x v="1"/>
    <x v="1"/>
    <s v="No Discount"/>
    <n v="5355"/>
    <n v="24.31"/>
    <n v="13817"/>
    <x v="2"/>
    <x v="3"/>
    <x v="1"/>
  </r>
  <r>
    <x v="9"/>
    <x v="1"/>
    <s v="Daniel White"/>
    <x v="3"/>
    <n v="8"/>
    <x v="10"/>
    <x v="3"/>
    <x v="3"/>
    <s v="Seasonal Offer"/>
    <n v="1638"/>
    <n v="6.27"/>
    <n v="9496"/>
    <x v="2"/>
    <x v="2"/>
    <x v="2"/>
  </r>
  <r>
    <x v="10"/>
    <x v="0"/>
    <s v="Bob Smith"/>
    <x v="4"/>
    <n v="3"/>
    <x v="11"/>
    <x v="2"/>
    <x v="2"/>
    <s v="Buy 1 Get 1 Free"/>
    <n v="4787"/>
    <n v="9.73"/>
    <n v="3912"/>
    <x v="2"/>
    <x v="0"/>
    <x v="2"/>
  </r>
  <r>
    <x v="11"/>
    <x v="1"/>
    <s v="Alice Johnson"/>
    <x v="4"/>
    <n v="11"/>
    <x v="12"/>
    <x v="0"/>
    <x v="0"/>
    <s v="No Discount"/>
    <n v="5395"/>
    <n v="21.32"/>
    <n v="2016"/>
    <x v="1"/>
    <x v="0"/>
    <x v="0"/>
  </r>
  <r>
    <x v="12"/>
    <x v="1"/>
    <s v="Cathy Brown"/>
    <x v="0"/>
    <n v="1"/>
    <x v="13"/>
    <x v="2"/>
    <x v="2"/>
    <s v="10% Off"/>
    <n v="4874"/>
    <n v="13.08"/>
    <n v="1252"/>
    <x v="1"/>
    <x v="0"/>
    <x v="2"/>
  </r>
  <r>
    <x v="13"/>
    <x v="0"/>
    <s v="Bob Smith"/>
    <x v="3"/>
    <n v="11"/>
    <x v="14"/>
    <x v="2"/>
    <x v="2"/>
    <s v="Buy 1 Get 1 Free"/>
    <n v="988"/>
    <n v="29.7"/>
    <n v="14203"/>
    <x v="0"/>
    <x v="3"/>
    <x v="0"/>
  </r>
  <r>
    <x v="14"/>
    <x v="0"/>
    <s v="Bob Smith"/>
    <x v="4"/>
    <n v="4"/>
    <x v="15"/>
    <x v="1"/>
    <x v="1"/>
    <s v="Buy 1 Get 1 Free"/>
    <n v="4337"/>
    <n v="29.61"/>
    <n v="4902"/>
    <x v="0"/>
    <x v="1"/>
    <x v="2"/>
  </r>
  <r>
    <x v="15"/>
    <x v="0"/>
    <s v="Alice Johnson"/>
    <x v="1"/>
    <n v="12"/>
    <x v="16"/>
    <x v="2"/>
    <x v="2"/>
    <s v="10% Off"/>
    <n v="3044"/>
    <n v="8.18"/>
    <n v="2625"/>
    <x v="1"/>
    <x v="0"/>
    <x v="2"/>
  </r>
  <r>
    <x v="16"/>
    <x v="0"/>
    <s v="Cathy Brown"/>
    <x v="1"/>
    <n v="14"/>
    <x v="17"/>
    <x v="0"/>
    <x v="0"/>
    <s v="No Discount"/>
    <n v="3158"/>
    <n v="21.83"/>
    <n v="3672"/>
    <x v="0"/>
    <x v="2"/>
    <x v="2"/>
  </r>
  <r>
    <x v="17"/>
    <x v="0"/>
    <s v="Bob Smith"/>
    <x v="3"/>
    <n v="12"/>
    <x v="18"/>
    <x v="0"/>
    <x v="0"/>
    <s v="No Discount"/>
    <n v="1606"/>
    <n v="12.48"/>
    <n v="14121"/>
    <x v="1"/>
    <x v="2"/>
    <x v="0"/>
  </r>
  <r>
    <x v="18"/>
    <x v="1"/>
    <s v="Daniel White"/>
    <x v="2"/>
    <n v="6"/>
    <x v="19"/>
    <x v="0"/>
    <x v="0"/>
    <s v="Buy 1 Get 1 Free"/>
    <n v="595"/>
    <n v="18.93"/>
    <n v="4935"/>
    <x v="0"/>
    <x v="1"/>
    <x v="1"/>
  </r>
  <r>
    <x v="19"/>
    <x v="1"/>
    <s v="Alice Johnson"/>
    <x v="0"/>
    <n v="8"/>
    <x v="20"/>
    <x v="3"/>
    <x v="3"/>
    <s v="Seasonal Offer"/>
    <n v="2049"/>
    <n v="20.29"/>
    <n v="11924"/>
    <x v="2"/>
    <x v="0"/>
    <x v="2"/>
  </r>
  <r>
    <x v="20"/>
    <x v="1"/>
    <s v="Bob Smith"/>
    <x v="0"/>
    <n v="17"/>
    <x v="21"/>
    <x v="2"/>
    <x v="2"/>
    <s v="10% Off"/>
    <n v="4368"/>
    <n v="14.09"/>
    <n v="2530"/>
    <x v="1"/>
    <x v="1"/>
    <x v="0"/>
  </r>
  <r>
    <x v="21"/>
    <x v="1"/>
    <s v="Bob Smith"/>
    <x v="3"/>
    <n v="4"/>
    <x v="22"/>
    <x v="2"/>
    <x v="2"/>
    <s v="Seasonal Offer"/>
    <n v="4360"/>
    <n v="8.82"/>
    <n v="6650"/>
    <x v="0"/>
    <x v="0"/>
    <x v="0"/>
  </r>
  <r>
    <x v="22"/>
    <x v="0"/>
    <s v="Daniel White"/>
    <x v="0"/>
    <n v="9"/>
    <x v="23"/>
    <x v="1"/>
    <x v="1"/>
    <s v="Seasonal Offer"/>
    <n v="6708"/>
    <n v="24.36"/>
    <n v="10745"/>
    <x v="2"/>
    <x v="2"/>
    <x v="0"/>
  </r>
  <r>
    <x v="23"/>
    <x v="0"/>
    <s v="Daniel White"/>
    <x v="2"/>
    <n v="17"/>
    <x v="24"/>
    <x v="3"/>
    <x v="3"/>
    <s v="10% Off"/>
    <n v="6599"/>
    <n v="25.3"/>
    <n v="3436"/>
    <x v="2"/>
    <x v="0"/>
    <x v="1"/>
  </r>
  <r>
    <x v="24"/>
    <x v="0"/>
    <s v="Bob Smith"/>
    <x v="4"/>
    <n v="16"/>
    <x v="25"/>
    <x v="2"/>
    <x v="2"/>
    <s v="10% Off"/>
    <n v="3365"/>
    <n v="6.87"/>
    <n v="10280"/>
    <x v="2"/>
    <x v="3"/>
    <x v="0"/>
  </r>
  <r>
    <x v="25"/>
    <x v="0"/>
    <s v="Bob Smith"/>
    <x v="2"/>
    <n v="16"/>
    <x v="26"/>
    <x v="3"/>
    <x v="3"/>
    <s v="No Discount"/>
    <n v="2197"/>
    <n v="12.79"/>
    <n v="11662"/>
    <x v="2"/>
    <x v="3"/>
    <x v="1"/>
  </r>
  <r>
    <x v="26"/>
    <x v="0"/>
    <s v="Cathy Brown"/>
    <x v="2"/>
    <n v="3"/>
    <x v="27"/>
    <x v="0"/>
    <x v="0"/>
    <s v="Seasonal Offer"/>
    <n v="4099"/>
    <n v="24.62"/>
    <n v="3787"/>
    <x v="0"/>
    <x v="1"/>
    <x v="0"/>
  </r>
  <r>
    <x v="27"/>
    <x v="0"/>
    <s v="Cathy Brown"/>
    <x v="2"/>
    <n v="2"/>
    <x v="28"/>
    <x v="1"/>
    <x v="1"/>
    <s v="Seasonal Offer"/>
    <n v="412"/>
    <n v="26.49"/>
    <n v="4554"/>
    <x v="0"/>
    <x v="0"/>
    <x v="0"/>
  </r>
  <r>
    <x v="28"/>
    <x v="1"/>
    <s v="Daniel White"/>
    <x v="0"/>
    <n v="19"/>
    <x v="29"/>
    <x v="2"/>
    <x v="2"/>
    <s v="Seasonal Offer"/>
    <n v="4081"/>
    <n v="19.8"/>
    <n v="3630"/>
    <x v="0"/>
    <x v="3"/>
    <x v="0"/>
  </r>
  <r>
    <x v="29"/>
    <x v="0"/>
    <s v="Bob Smith"/>
    <x v="4"/>
    <n v="19"/>
    <x v="30"/>
    <x v="1"/>
    <x v="1"/>
    <s v="No Discount"/>
    <n v="3643"/>
    <n v="16.78"/>
    <n v="7169"/>
    <x v="2"/>
    <x v="1"/>
    <x v="0"/>
  </r>
  <r>
    <x v="30"/>
    <x v="1"/>
    <s v="Bob Smith"/>
    <x v="4"/>
    <n v="2"/>
    <x v="31"/>
    <x v="2"/>
    <x v="2"/>
    <s v="No Discount"/>
    <n v="825"/>
    <n v="25.78"/>
    <n v="8487"/>
    <x v="1"/>
    <x v="2"/>
    <x v="1"/>
  </r>
  <r>
    <x v="31"/>
    <x v="0"/>
    <s v="Daniel White"/>
    <x v="4"/>
    <n v="4"/>
    <x v="32"/>
    <x v="3"/>
    <x v="3"/>
    <s v="10% Off"/>
    <n v="6538"/>
    <n v="7.45"/>
    <n v="3298"/>
    <x v="0"/>
    <x v="3"/>
    <x v="1"/>
  </r>
  <r>
    <x v="32"/>
    <x v="0"/>
    <s v="Alice Johnson"/>
    <x v="4"/>
    <n v="4"/>
    <x v="33"/>
    <x v="2"/>
    <x v="2"/>
    <s v="Seasonal Offer"/>
    <n v="6044"/>
    <n v="27.47"/>
    <n v="4370"/>
    <x v="2"/>
    <x v="1"/>
    <x v="1"/>
  </r>
  <r>
    <x v="33"/>
    <x v="1"/>
    <s v="Alice Johnson"/>
    <x v="4"/>
    <n v="17"/>
    <x v="34"/>
    <x v="3"/>
    <x v="3"/>
    <s v="10% Off"/>
    <n v="5056"/>
    <n v="10.06"/>
    <n v="5251"/>
    <x v="1"/>
    <x v="2"/>
    <x v="0"/>
  </r>
  <r>
    <x v="34"/>
    <x v="1"/>
    <s v="Bob Smith"/>
    <x v="3"/>
    <n v="15"/>
    <x v="35"/>
    <x v="3"/>
    <x v="3"/>
    <s v="No Discount"/>
    <n v="6332"/>
    <n v="29.17"/>
    <n v="8027"/>
    <x v="0"/>
    <x v="1"/>
    <x v="2"/>
  </r>
  <r>
    <x v="35"/>
    <x v="1"/>
    <s v="Alice Johnson"/>
    <x v="0"/>
    <n v="4"/>
    <x v="36"/>
    <x v="2"/>
    <x v="2"/>
    <s v="Seasonal Offer"/>
    <n v="1750"/>
    <n v="28.45"/>
    <n v="13100"/>
    <x v="2"/>
    <x v="1"/>
    <x v="2"/>
  </r>
  <r>
    <x v="36"/>
    <x v="0"/>
    <s v="Cathy Brown"/>
    <x v="4"/>
    <n v="18"/>
    <x v="37"/>
    <x v="0"/>
    <x v="0"/>
    <s v="10% Off"/>
    <n v="857"/>
    <n v="6.62"/>
    <n v="6725"/>
    <x v="0"/>
    <x v="1"/>
    <x v="1"/>
  </r>
  <r>
    <x v="37"/>
    <x v="0"/>
    <s v="Cathy Brown"/>
    <x v="3"/>
    <n v="3"/>
    <x v="38"/>
    <x v="0"/>
    <x v="0"/>
    <s v="10% Off"/>
    <n v="4246"/>
    <n v="19.8"/>
    <n v="2661"/>
    <x v="1"/>
    <x v="0"/>
    <x v="1"/>
  </r>
  <r>
    <x v="38"/>
    <x v="0"/>
    <s v="Cathy Brown"/>
    <x v="4"/>
    <n v="3"/>
    <x v="39"/>
    <x v="2"/>
    <x v="2"/>
    <s v="Seasonal Offer"/>
    <n v="4527"/>
    <n v="7.51"/>
    <n v="1114"/>
    <x v="1"/>
    <x v="0"/>
    <x v="2"/>
  </r>
  <r>
    <x v="39"/>
    <x v="0"/>
    <s v="Bob Smith"/>
    <x v="1"/>
    <n v="13"/>
    <x v="40"/>
    <x v="2"/>
    <x v="2"/>
    <s v="10% Off"/>
    <n v="1449"/>
    <n v="24.85"/>
    <n v="12432"/>
    <x v="1"/>
    <x v="0"/>
    <x v="0"/>
  </r>
  <r>
    <x v="22"/>
    <x v="0"/>
    <s v="Daniel White"/>
    <x v="0"/>
    <n v="1"/>
    <x v="41"/>
    <x v="0"/>
    <x v="0"/>
    <s v="Seasonal Offer"/>
    <n v="565"/>
    <n v="15"/>
    <n v="1982"/>
    <x v="2"/>
    <x v="3"/>
    <x v="0"/>
  </r>
  <r>
    <x v="40"/>
    <x v="1"/>
    <s v="Cathy Brown"/>
    <x v="3"/>
    <n v="1"/>
    <x v="42"/>
    <x v="0"/>
    <x v="0"/>
    <s v="Buy 1 Get 1 Free"/>
    <n v="2808"/>
    <n v="27.43"/>
    <n v="12821"/>
    <x v="1"/>
    <x v="3"/>
    <x v="0"/>
  </r>
  <r>
    <x v="41"/>
    <x v="1"/>
    <s v="Bob Smith"/>
    <x v="1"/>
    <n v="15"/>
    <x v="43"/>
    <x v="0"/>
    <x v="0"/>
    <s v="No Discount"/>
    <n v="2032"/>
    <n v="6.48"/>
    <n v="11826"/>
    <x v="2"/>
    <x v="3"/>
    <x v="0"/>
  </r>
  <r>
    <x v="42"/>
    <x v="1"/>
    <s v="Bob Smith"/>
    <x v="3"/>
    <n v="5"/>
    <x v="44"/>
    <x v="1"/>
    <x v="1"/>
    <s v="No Discount"/>
    <n v="147"/>
    <n v="6.97"/>
    <n v="12013"/>
    <x v="1"/>
    <x v="0"/>
    <x v="2"/>
  </r>
  <r>
    <x v="43"/>
    <x v="1"/>
    <s v="Cathy Brown"/>
    <x v="4"/>
    <n v="2"/>
    <x v="45"/>
    <x v="0"/>
    <x v="0"/>
    <s v="No Discount"/>
    <n v="3083"/>
    <n v="16.13"/>
    <n v="11515"/>
    <x v="0"/>
    <x v="1"/>
    <x v="2"/>
  </r>
  <r>
    <x v="44"/>
    <x v="1"/>
    <s v="Daniel White"/>
    <x v="3"/>
    <n v="8"/>
    <x v="46"/>
    <x v="0"/>
    <x v="0"/>
    <s v="Buy 1 Get 1 Free"/>
    <n v="3600"/>
    <n v="18.100000000000001"/>
    <n v="14964"/>
    <x v="0"/>
    <x v="3"/>
    <x v="2"/>
  </r>
  <r>
    <x v="45"/>
    <x v="0"/>
    <s v="Alice Johnson"/>
    <x v="4"/>
    <n v="1"/>
    <x v="47"/>
    <x v="1"/>
    <x v="1"/>
    <s v="Buy 1 Get 1 Free"/>
    <n v="5068"/>
    <n v="26.74"/>
    <n v="3546"/>
    <x v="1"/>
    <x v="3"/>
    <x v="1"/>
  </r>
  <r>
    <x v="46"/>
    <x v="0"/>
    <s v="Daniel White"/>
    <x v="1"/>
    <n v="6"/>
    <x v="48"/>
    <x v="1"/>
    <x v="1"/>
    <s v="Seasonal Offer"/>
    <n v="1722"/>
    <n v="17.84"/>
    <n v="2531"/>
    <x v="1"/>
    <x v="0"/>
    <x v="2"/>
  </r>
  <r>
    <x v="47"/>
    <x v="1"/>
    <s v="Cathy Brown"/>
    <x v="1"/>
    <n v="8"/>
    <x v="49"/>
    <x v="3"/>
    <x v="3"/>
    <s v="Seasonal Offer"/>
    <n v="4162"/>
    <n v="8.3699999999999992"/>
    <n v="13219"/>
    <x v="1"/>
    <x v="0"/>
    <x v="0"/>
  </r>
  <r>
    <x v="39"/>
    <x v="0"/>
    <s v="Daniel White"/>
    <x v="4"/>
    <n v="13"/>
    <x v="50"/>
    <x v="3"/>
    <x v="3"/>
    <s v="No Discount"/>
    <n v="1288"/>
    <n v="23.54"/>
    <n v="9688"/>
    <x v="2"/>
    <x v="0"/>
    <x v="0"/>
  </r>
  <r>
    <x v="48"/>
    <x v="0"/>
    <s v="Daniel White"/>
    <x v="3"/>
    <n v="12"/>
    <x v="51"/>
    <x v="0"/>
    <x v="0"/>
    <s v="Seasonal Offer"/>
    <n v="3019"/>
    <n v="21.8"/>
    <n v="5630"/>
    <x v="1"/>
    <x v="2"/>
    <x v="2"/>
  </r>
  <r>
    <x v="49"/>
    <x v="0"/>
    <s v="Daniel White"/>
    <x v="1"/>
    <n v="16"/>
    <x v="52"/>
    <x v="2"/>
    <x v="2"/>
    <s v="Buy 1 Get 1 Free"/>
    <n v="608"/>
    <n v="15.43"/>
    <n v="1332"/>
    <x v="0"/>
    <x v="0"/>
    <x v="0"/>
  </r>
  <r>
    <x v="50"/>
    <x v="1"/>
    <s v="Alice Johnson"/>
    <x v="1"/>
    <n v="2"/>
    <x v="53"/>
    <x v="1"/>
    <x v="1"/>
    <s v="Seasonal Offer"/>
    <n v="1260"/>
    <n v="24.85"/>
    <n v="9819"/>
    <x v="0"/>
    <x v="2"/>
    <x v="1"/>
  </r>
  <r>
    <x v="51"/>
    <x v="1"/>
    <s v="Alice Johnson"/>
    <x v="4"/>
    <n v="9"/>
    <x v="54"/>
    <x v="1"/>
    <x v="1"/>
    <s v="Buy 1 Get 1 Free"/>
    <n v="432"/>
    <n v="21.43"/>
    <n v="13526"/>
    <x v="2"/>
    <x v="0"/>
    <x v="1"/>
  </r>
  <r>
    <x v="52"/>
    <x v="0"/>
    <s v="Daniel White"/>
    <x v="2"/>
    <n v="1"/>
    <x v="55"/>
    <x v="0"/>
    <x v="0"/>
    <s v="Seasonal Offer"/>
    <n v="6764"/>
    <n v="7.36"/>
    <n v="14875"/>
    <x v="1"/>
    <x v="1"/>
    <x v="0"/>
  </r>
  <r>
    <x v="53"/>
    <x v="1"/>
    <s v="Bob Smith"/>
    <x v="3"/>
    <n v="9"/>
    <x v="56"/>
    <x v="0"/>
    <x v="0"/>
    <s v="10% Off"/>
    <n v="6358"/>
    <n v="11.8"/>
    <n v="8382"/>
    <x v="1"/>
    <x v="0"/>
    <x v="1"/>
  </r>
  <r>
    <x v="54"/>
    <x v="1"/>
    <s v="Cathy Brown"/>
    <x v="0"/>
    <n v="5"/>
    <x v="57"/>
    <x v="3"/>
    <x v="3"/>
    <s v="No Discount"/>
    <n v="660"/>
    <n v="24.72"/>
    <n v="3128"/>
    <x v="1"/>
    <x v="1"/>
    <x v="2"/>
  </r>
  <r>
    <x v="55"/>
    <x v="0"/>
    <s v="Cathy Brown"/>
    <x v="2"/>
    <n v="7"/>
    <x v="58"/>
    <x v="1"/>
    <x v="1"/>
    <s v="No Discount"/>
    <n v="6133"/>
    <n v="9.9"/>
    <n v="2262"/>
    <x v="0"/>
    <x v="3"/>
    <x v="2"/>
  </r>
  <r>
    <x v="56"/>
    <x v="1"/>
    <s v="Bob Smith"/>
    <x v="4"/>
    <n v="12"/>
    <x v="59"/>
    <x v="0"/>
    <x v="0"/>
    <s v="Buy 1 Get 1 Free"/>
    <n v="4605"/>
    <n v="25.06"/>
    <n v="7263"/>
    <x v="1"/>
    <x v="0"/>
    <x v="1"/>
  </r>
  <r>
    <x v="57"/>
    <x v="1"/>
    <s v="Daniel White"/>
    <x v="2"/>
    <n v="15"/>
    <x v="60"/>
    <x v="3"/>
    <x v="3"/>
    <s v="Seasonal Offer"/>
    <n v="671"/>
    <n v="25.07"/>
    <n v="14612"/>
    <x v="1"/>
    <x v="1"/>
    <x v="2"/>
  </r>
  <r>
    <x v="58"/>
    <x v="1"/>
    <s v="Daniel White"/>
    <x v="4"/>
    <n v="18"/>
    <x v="61"/>
    <x v="1"/>
    <x v="1"/>
    <s v="Seasonal Offer"/>
    <n v="2444"/>
    <n v="11.15"/>
    <n v="3538"/>
    <x v="0"/>
    <x v="0"/>
    <x v="0"/>
  </r>
  <r>
    <x v="10"/>
    <x v="0"/>
    <s v="Bob Smith"/>
    <x v="0"/>
    <n v="8"/>
    <x v="62"/>
    <x v="0"/>
    <x v="0"/>
    <s v="Seasonal Offer"/>
    <n v="1182"/>
    <n v="21.58"/>
    <n v="11491"/>
    <x v="0"/>
    <x v="3"/>
    <x v="1"/>
  </r>
  <r>
    <x v="59"/>
    <x v="1"/>
    <s v="Daniel White"/>
    <x v="4"/>
    <n v="3"/>
    <x v="63"/>
    <x v="1"/>
    <x v="1"/>
    <s v="10% Off"/>
    <n v="614"/>
    <n v="17"/>
    <n v="5359"/>
    <x v="2"/>
    <x v="1"/>
    <x v="1"/>
  </r>
  <r>
    <x v="60"/>
    <x v="1"/>
    <s v="Alice Johnson"/>
    <x v="3"/>
    <n v="10"/>
    <x v="64"/>
    <x v="2"/>
    <x v="2"/>
    <s v="No Discount"/>
    <n v="2214"/>
    <n v="19.27"/>
    <n v="3340"/>
    <x v="1"/>
    <x v="3"/>
    <x v="1"/>
  </r>
  <r>
    <x v="61"/>
    <x v="1"/>
    <s v="Alice Johnson"/>
    <x v="3"/>
    <n v="15"/>
    <x v="65"/>
    <x v="3"/>
    <x v="3"/>
    <s v="10% Off"/>
    <n v="5409"/>
    <n v="13.69"/>
    <n v="3824"/>
    <x v="2"/>
    <x v="2"/>
    <x v="2"/>
  </r>
  <r>
    <x v="62"/>
    <x v="0"/>
    <s v="Cathy Brown"/>
    <x v="2"/>
    <n v="5"/>
    <x v="66"/>
    <x v="2"/>
    <x v="2"/>
    <s v="Seasonal Offer"/>
    <n v="2399"/>
    <n v="7.11"/>
    <n v="12143"/>
    <x v="1"/>
    <x v="1"/>
    <x v="1"/>
  </r>
  <r>
    <x v="63"/>
    <x v="0"/>
    <s v="Cathy Brown"/>
    <x v="3"/>
    <n v="16"/>
    <x v="67"/>
    <x v="3"/>
    <x v="3"/>
    <s v="No Discount"/>
    <n v="801"/>
    <n v="10.01"/>
    <n v="1867"/>
    <x v="2"/>
    <x v="1"/>
    <x v="1"/>
  </r>
  <r>
    <x v="64"/>
    <x v="1"/>
    <s v="Alice Johnson"/>
    <x v="3"/>
    <n v="4"/>
    <x v="68"/>
    <x v="3"/>
    <x v="3"/>
    <s v="Buy 1 Get 1 Free"/>
    <n v="6500"/>
    <n v="24.51"/>
    <n v="12865"/>
    <x v="2"/>
    <x v="0"/>
    <x v="0"/>
  </r>
  <r>
    <x v="65"/>
    <x v="0"/>
    <s v="Alice Johnson"/>
    <x v="1"/>
    <n v="5"/>
    <x v="69"/>
    <x v="3"/>
    <x v="3"/>
    <s v="No Discount"/>
    <n v="2368"/>
    <n v="10.86"/>
    <n v="3029"/>
    <x v="1"/>
    <x v="1"/>
    <x v="1"/>
  </r>
  <r>
    <x v="66"/>
    <x v="1"/>
    <s v="Cathy Brown"/>
    <x v="4"/>
    <n v="4"/>
    <x v="70"/>
    <x v="1"/>
    <x v="1"/>
    <s v="Seasonal Offer"/>
    <n v="6054"/>
    <n v="11.21"/>
    <n v="13564"/>
    <x v="2"/>
    <x v="3"/>
    <x v="0"/>
  </r>
  <r>
    <x v="67"/>
    <x v="0"/>
    <s v="Alice Johnson"/>
    <x v="3"/>
    <n v="5"/>
    <x v="71"/>
    <x v="3"/>
    <x v="3"/>
    <s v="10% Off"/>
    <n v="5132"/>
    <n v="7.18"/>
    <n v="4885"/>
    <x v="0"/>
    <x v="2"/>
    <x v="0"/>
  </r>
  <r>
    <x v="68"/>
    <x v="1"/>
    <s v="Cathy Brown"/>
    <x v="0"/>
    <n v="14"/>
    <x v="72"/>
    <x v="0"/>
    <x v="0"/>
    <s v="Seasonal Offer"/>
    <n v="1666"/>
    <n v="12.63"/>
    <n v="3371"/>
    <x v="2"/>
    <x v="3"/>
    <x v="2"/>
  </r>
  <r>
    <x v="69"/>
    <x v="1"/>
    <s v="Bob Smith"/>
    <x v="0"/>
    <n v="4"/>
    <x v="73"/>
    <x v="3"/>
    <x v="3"/>
    <s v="No Discount"/>
    <n v="6420"/>
    <n v="7.74"/>
    <n v="10766"/>
    <x v="1"/>
    <x v="0"/>
    <x v="0"/>
  </r>
  <r>
    <x v="70"/>
    <x v="1"/>
    <s v="Daniel White"/>
    <x v="0"/>
    <n v="12"/>
    <x v="74"/>
    <x v="1"/>
    <x v="1"/>
    <s v="10% Off"/>
    <n v="5958"/>
    <n v="14.32"/>
    <n v="9003"/>
    <x v="1"/>
    <x v="0"/>
    <x v="1"/>
  </r>
  <r>
    <x v="71"/>
    <x v="0"/>
    <s v="Cathy Brown"/>
    <x v="2"/>
    <n v="8"/>
    <x v="75"/>
    <x v="2"/>
    <x v="2"/>
    <s v="No Discount"/>
    <n v="3930"/>
    <n v="27.87"/>
    <n v="6325"/>
    <x v="1"/>
    <x v="2"/>
    <x v="0"/>
  </r>
  <r>
    <x v="13"/>
    <x v="0"/>
    <s v="Alice Johnson"/>
    <x v="2"/>
    <n v="5"/>
    <x v="76"/>
    <x v="0"/>
    <x v="0"/>
    <s v="No Discount"/>
    <n v="6699"/>
    <n v="6.02"/>
    <n v="11592"/>
    <x v="2"/>
    <x v="2"/>
    <x v="2"/>
  </r>
  <r>
    <x v="72"/>
    <x v="0"/>
    <s v="Cathy Brown"/>
    <x v="2"/>
    <n v="14"/>
    <x v="77"/>
    <x v="2"/>
    <x v="2"/>
    <s v="No Discount"/>
    <n v="2451"/>
    <n v="29.12"/>
    <n v="1524"/>
    <x v="2"/>
    <x v="3"/>
    <x v="1"/>
  </r>
  <r>
    <x v="73"/>
    <x v="0"/>
    <s v="Cathy Brown"/>
    <x v="1"/>
    <n v="3"/>
    <x v="78"/>
    <x v="1"/>
    <x v="1"/>
    <s v="Buy 1 Get 1 Free"/>
    <n v="231"/>
    <n v="17.8"/>
    <n v="3297"/>
    <x v="0"/>
    <x v="0"/>
    <x v="0"/>
  </r>
  <r>
    <x v="74"/>
    <x v="1"/>
    <s v="Cathy Brown"/>
    <x v="1"/>
    <n v="14"/>
    <x v="79"/>
    <x v="2"/>
    <x v="2"/>
    <s v="No Discount"/>
    <n v="2999"/>
    <n v="23.86"/>
    <n v="5379"/>
    <x v="1"/>
    <x v="0"/>
    <x v="1"/>
  </r>
  <r>
    <x v="75"/>
    <x v="0"/>
    <s v="Cathy Brown"/>
    <x v="3"/>
    <n v="2"/>
    <x v="80"/>
    <x v="3"/>
    <x v="3"/>
    <s v="No Discount"/>
    <n v="4808"/>
    <n v="28.59"/>
    <n v="8003"/>
    <x v="1"/>
    <x v="1"/>
    <x v="0"/>
  </r>
  <r>
    <x v="76"/>
    <x v="1"/>
    <s v="Daniel White"/>
    <x v="2"/>
    <n v="2"/>
    <x v="81"/>
    <x v="3"/>
    <x v="3"/>
    <s v="10% Off"/>
    <n v="6748"/>
    <n v="20.48"/>
    <n v="3667"/>
    <x v="0"/>
    <x v="3"/>
    <x v="2"/>
  </r>
  <r>
    <x v="77"/>
    <x v="1"/>
    <s v="Daniel White"/>
    <x v="0"/>
    <n v="12"/>
    <x v="82"/>
    <x v="1"/>
    <x v="1"/>
    <s v="10% Off"/>
    <n v="5006"/>
    <n v="22.54"/>
    <n v="3474"/>
    <x v="2"/>
    <x v="0"/>
    <x v="1"/>
  </r>
  <r>
    <x v="78"/>
    <x v="0"/>
    <s v="Alice Johnson"/>
    <x v="1"/>
    <n v="4"/>
    <x v="83"/>
    <x v="1"/>
    <x v="1"/>
    <s v="10% Off"/>
    <n v="1164"/>
    <n v="23.04"/>
    <n v="11508"/>
    <x v="0"/>
    <x v="2"/>
    <x v="0"/>
  </r>
  <r>
    <x v="79"/>
    <x v="0"/>
    <s v="Alice Johnson"/>
    <x v="3"/>
    <n v="15"/>
    <x v="84"/>
    <x v="0"/>
    <x v="0"/>
    <s v="10% Off"/>
    <n v="2900"/>
    <n v="21.15"/>
    <n v="12186"/>
    <x v="0"/>
    <x v="0"/>
    <x v="1"/>
  </r>
  <r>
    <x v="80"/>
    <x v="1"/>
    <s v="Cathy Brown"/>
    <x v="0"/>
    <n v="1"/>
    <x v="85"/>
    <x v="0"/>
    <x v="0"/>
    <s v="No Discount"/>
    <n v="1035"/>
    <n v="5.32"/>
    <n v="9607"/>
    <x v="1"/>
    <x v="2"/>
    <x v="2"/>
  </r>
  <r>
    <x v="81"/>
    <x v="0"/>
    <s v="Bob Smith"/>
    <x v="0"/>
    <n v="13"/>
    <x v="86"/>
    <x v="1"/>
    <x v="1"/>
    <s v="10% Off"/>
    <n v="5970"/>
    <n v="9.73"/>
    <n v="14082"/>
    <x v="1"/>
    <x v="0"/>
    <x v="1"/>
  </r>
  <r>
    <x v="82"/>
    <x v="1"/>
    <s v="Alice Johnson"/>
    <x v="0"/>
    <n v="8"/>
    <x v="87"/>
    <x v="0"/>
    <x v="0"/>
    <s v="10% Off"/>
    <n v="6066"/>
    <n v="29.96"/>
    <n v="13247"/>
    <x v="0"/>
    <x v="0"/>
    <x v="2"/>
  </r>
  <r>
    <x v="83"/>
    <x v="0"/>
    <s v="Cathy Brown"/>
    <x v="4"/>
    <n v="15"/>
    <x v="88"/>
    <x v="3"/>
    <x v="3"/>
    <s v="Seasonal Offer"/>
    <n v="5715"/>
    <n v="12.6"/>
    <n v="7642"/>
    <x v="2"/>
    <x v="1"/>
    <x v="0"/>
  </r>
  <r>
    <x v="84"/>
    <x v="1"/>
    <s v="Alice Johnson"/>
    <x v="3"/>
    <n v="13"/>
    <x v="17"/>
    <x v="2"/>
    <x v="2"/>
    <s v="No Discount"/>
    <n v="5997"/>
    <n v="11.15"/>
    <n v="14968"/>
    <x v="2"/>
    <x v="1"/>
    <x v="1"/>
  </r>
  <r>
    <x v="85"/>
    <x v="0"/>
    <s v="Bob Smith"/>
    <x v="4"/>
    <n v="19"/>
    <x v="89"/>
    <x v="1"/>
    <x v="1"/>
    <s v="10% Off"/>
    <n v="5625"/>
    <n v="25.87"/>
    <n v="8130"/>
    <x v="1"/>
    <x v="0"/>
    <x v="1"/>
  </r>
  <r>
    <x v="86"/>
    <x v="1"/>
    <s v="Cathy Brown"/>
    <x v="1"/>
    <n v="3"/>
    <x v="90"/>
    <x v="2"/>
    <x v="2"/>
    <s v="Seasonal Offer"/>
    <n v="4941"/>
    <n v="27.38"/>
    <n v="12894"/>
    <x v="0"/>
    <x v="1"/>
    <x v="1"/>
  </r>
  <r>
    <x v="81"/>
    <x v="0"/>
    <s v="Bob Smith"/>
    <x v="0"/>
    <n v="1"/>
    <x v="91"/>
    <x v="3"/>
    <x v="3"/>
    <s v="Seasonal Offer"/>
    <n v="4349"/>
    <n v="10.59"/>
    <n v="5353"/>
    <x v="1"/>
    <x v="2"/>
    <x v="2"/>
  </r>
  <r>
    <x v="2"/>
    <x v="0"/>
    <s v="Bob Smith"/>
    <x v="4"/>
    <n v="15"/>
    <x v="92"/>
    <x v="3"/>
    <x v="3"/>
    <s v="10% Off"/>
    <n v="5790"/>
    <n v="23.36"/>
    <n v="1853"/>
    <x v="2"/>
    <x v="1"/>
    <x v="1"/>
  </r>
  <r>
    <x v="87"/>
    <x v="1"/>
    <s v="Cathy Brown"/>
    <x v="3"/>
    <n v="14"/>
    <x v="93"/>
    <x v="0"/>
    <x v="0"/>
    <s v="Buy 1 Get 1 Free"/>
    <n v="6610"/>
    <n v="5.75"/>
    <n v="11810"/>
    <x v="2"/>
    <x v="1"/>
    <x v="0"/>
  </r>
  <r>
    <x v="88"/>
    <x v="1"/>
    <s v="Daniel White"/>
    <x v="0"/>
    <n v="11"/>
    <x v="94"/>
    <x v="1"/>
    <x v="1"/>
    <s v="Buy 1 Get 1 Free"/>
    <n v="649"/>
    <n v="19"/>
    <n v="8853"/>
    <x v="1"/>
    <x v="3"/>
    <x v="2"/>
  </r>
  <r>
    <x v="89"/>
    <x v="1"/>
    <s v="Alice Johnson"/>
    <x v="0"/>
    <n v="17"/>
    <x v="95"/>
    <x v="1"/>
    <x v="1"/>
    <s v="No Discount"/>
    <n v="3969"/>
    <n v="18.32"/>
    <n v="8185"/>
    <x v="1"/>
    <x v="2"/>
    <x v="0"/>
  </r>
  <r>
    <x v="90"/>
    <x v="0"/>
    <s v="Bob Smith"/>
    <x v="0"/>
    <n v="14"/>
    <x v="96"/>
    <x v="1"/>
    <x v="1"/>
    <s v="No Discount"/>
    <n v="3605"/>
    <n v="20.94"/>
    <n v="9395"/>
    <x v="2"/>
    <x v="2"/>
    <x v="0"/>
  </r>
  <r>
    <x v="91"/>
    <x v="0"/>
    <s v="Bob Smith"/>
    <x v="1"/>
    <n v="13"/>
    <x v="97"/>
    <x v="3"/>
    <x v="3"/>
    <s v="No Discount"/>
    <n v="2639"/>
    <n v="25.4"/>
    <n v="11731"/>
    <x v="1"/>
    <x v="0"/>
    <x v="1"/>
  </r>
  <r>
    <x v="85"/>
    <x v="0"/>
    <s v="Alice Johnson"/>
    <x v="3"/>
    <n v="5"/>
    <x v="98"/>
    <x v="2"/>
    <x v="2"/>
    <s v="Buy 1 Get 1 Free"/>
    <n v="3533"/>
    <n v="6.78"/>
    <n v="2320"/>
    <x v="1"/>
    <x v="0"/>
    <x v="0"/>
  </r>
  <r>
    <x v="92"/>
    <x v="1"/>
    <s v="Cathy Brown"/>
    <x v="0"/>
    <n v="13"/>
    <x v="99"/>
    <x v="1"/>
    <x v="1"/>
    <s v="No Discount"/>
    <n v="4230"/>
    <n v="12.72"/>
    <n v="14867"/>
    <x v="2"/>
    <x v="0"/>
    <x v="1"/>
  </r>
  <r>
    <x v="93"/>
    <x v="1"/>
    <s v="Bob Smith"/>
    <x v="0"/>
    <n v="7"/>
    <x v="100"/>
    <x v="2"/>
    <x v="2"/>
    <s v="Seasonal Offer"/>
    <n v="5671"/>
    <n v="12.2"/>
    <n v="8501"/>
    <x v="0"/>
    <x v="0"/>
    <x v="0"/>
  </r>
  <r>
    <x v="31"/>
    <x v="0"/>
    <s v="Bob Smith"/>
    <x v="0"/>
    <n v="11"/>
    <x v="101"/>
    <x v="0"/>
    <x v="0"/>
    <s v="No Discount"/>
    <n v="6400"/>
    <n v="6.49"/>
    <n v="1308"/>
    <x v="0"/>
    <x v="1"/>
    <x v="2"/>
  </r>
  <r>
    <x v="94"/>
    <x v="1"/>
    <s v="Alice Johnson"/>
    <x v="1"/>
    <n v="9"/>
    <x v="102"/>
    <x v="0"/>
    <x v="0"/>
    <s v="Buy 1 Get 1 Free"/>
    <n v="3726"/>
    <n v="13.37"/>
    <n v="3871"/>
    <x v="2"/>
    <x v="0"/>
    <x v="0"/>
  </r>
  <r>
    <x v="95"/>
    <x v="0"/>
    <s v="Daniel White"/>
    <x v="0"/>
    <n v="4"/>
    <x v="103"/>
    <x v="0"/>
    <x v="0"/>
    <s v="Seasonal Offer"/>
    <n v="5620"/>
    <n v="26.53"/>
    <n v="2500"/>
    <x v="1"/>
    <x v="3"/>
    <x v="0"/>
  </r>
  <r>
    <x v="96"/>
    <x v="0"/>
    <s v="Bob Smith"/>
    <x v="4"/>
    <n v="8"/>
    <x v="104"/>
    <x v="1"/>
    <x v="1"/>
    <s v="10% Off"/>
    <n v="5680"/>
    <n v="14.73"/>
    <n v="9077"/>
    <x v="0"/>
    <x v="2"/>
    <x v="0"/>
  </r>
  <r>
    <x v="43"/>
    <x v="1"/>
    <s v="Cathy Brown"/>
    <x v="1"/>
    <n v="19"/>
    <x v="105"/>
    <x v="3"/>
    <x v="3"/>
    <s v="No Discount"/>
    <n v="6104"/>
    <n v="17.489999999999998"/>
    <n v="3314"/>
    <x v="2"/>
    <x v="3"/>
    <x v="1"/>
  </r>
  <r>
    <x v="97"/>
    <x v="1"/>
    <s v="Cathy Brown"/>
    <x v="1"/>
    <n v="1"/>
    <x v="106"/>
    <x v="1"/>
    <x v="1"/>
    <s v="Seasonal Offer"/>
    <n v="1214"/>
    <n v="12.39"/>
    <n v="7842"/>
    <x v="0"/>
    <x v="3"/>
    <x v="1"/>
  </r>
  <r>
    <x v="98"/>
    <x v="1"/>
    <s v="Bob Smith"/>
    <x v="2"/>
    <n v="5"/>
    <x v="107"/>
    <x v="1"/>
    <x v="1"/>
    <s v="Buy 1 Get 1 Free"/>
    <n v="6450"/>
    <n v="24.26"/>
    <n v="10634"/>
    <x v="2"/>
    <x v="2"/>
    <x v="2"/>
  </r>
  <r>
    <x v="99"/>
    <x v="0"/>
    <s v="Daniel White"/>
    <x v="1"/>
    <n v="6"/>
    <x v="108"/>
    <x v="2"/>
    <x v="2"/>
    <s v="Buy 1 Get 1 Free"/>
    <n v="1987"/>
    <n v="11.74"/>
    <n v="3472"/>
    <x v="1"/>
    <x v="0"/>
    <x v="1"/>
  </r>
  <r>
    <x v="100"/>
    <x v="0"/>
    <s v="Bob Smith"/>
    <x v="1"/>
    <n v="14"/>
    <x v="109"/>
    <x v="3"/>
    <x v="3"/>
    <s v="Seasonal Offer"/>
    <n v="1642"/>
    <n v="17.96"/>
    <n v="11869"/>
    <x v="0"/>
    <x v="3"/>
    <x v="1"/>
  </r>
  <r>
    <x v="101"/>
    <x v="1"/>
    <s v="Daniel White"/>
    <x v="2"/>
    <n v="15"/>
    <x v="110"/>
    <x v="3"/>
    <x v="3"/>
    <s v="No Discount"/>
    <n v="776"/>
    <n v="10.08"/>
    <n v="1023"/>
    <x v="0"/>
    <x v="2"/>
    <x v="0"/>
  </r>
  <r>
    <x v="102"/>
    <x v="1"/>
    <s v="Alice Johnson"/>
    <x v="1"/>
    <n v="1"/>
    <x v="111"/>
    <x v="3"/>
    <x v="3"/>
    <s v="10% Off"/>
    <n v="1711"/>
    <n v="6.62"/>
    <n v="8258"/>
    <x v="2"/>
    <x v="0"/>
    <x v="0"/>
  </r>
  <r>
    <x v="65"/>
    <x v="0"/>
    <s v="Cathy Brown"/>
    <x v="0"/>
    <n v="13"/>
    <x v="112"/>
    <x v="2"/>
    <x v="2"/>
    <s v="Seasonal Offer"/>
    <n v="3821"/>
    <n v="16.62"/>
    <n v="7037"/>
    <x v="2"/>
    <x v="1"/>
    <x v="0"/>
  </r>
  <r>
    <x v="103"/>
    <x v="1"/>
    <s v="Alice Johnson"/>
    <x v="1"/>
    <n v="18"/>
    <x v="113"/>
    <x v="1"/>
    <x v="1"/>
    <s v="No Discount"/>
    <n v="4463"/>
    <n v="8.36"/>
    <n v="5352"/>
    <x v="0"/>
    <x v="1"/>
    <x v="2"/>
  </r>
  <r>
    <x v="104"/>
    <x v="1"/>
    <s v="Cathy Brown"/>
    <x v="4"/>
    <n v="9"/>
    <x v="114"/>
    <x v="3"/>
    <x v="3"/>
    <s v="Seasonal Offer"/>
    <n v="1258"/>
    <n v="28.31"/>
    <n v="13243"/>
    <x v="2"/>
    <x v="3"/>
    <x v="0"/>
  </r>
  <r>
    <x v="105"/>
    <x v="0"/>
    <s v="Bob Smith"/>
    <x v="4"/>
    <n v="3"/>
    <x v="115"/>
    <x v="2"/>
    <x v="2"/>
    <s v="Seasonal Offer"/>
    <n v="2628"/>
    <n v="28.95"/>
    <n v="14102"/>
    <x v="0"/>
    <x v="0"/>
    <x v="1"/>
  </r>
  <r>
    <x v="106"/>
    <x v="1"/>
    <s v="Bob Smith"/>
    <x v="4"/>
    <n v="6"/>
    <x v="116"/>
    <x v="1"/>
    <x v="1"/>
    <s v="Seasonal Offer"/>
    <n v="2863"/>
    <n v="21.25"/>
    <n v="11808"/>
    <x v="1"/>
    <x v="2"/>
    <x v="2"/>
  </r>
  <r>
    <x v="107"/>
    <x v="1"/>
    <s v="Alice Johnson"/>
    <x v="4"/>
    <n v="13"/>
    <x v="117"/>
    <x v="2"/>
    <x v="2"/>
    <s v="10% Off"/>
    <n v="3848"/>
    <n v="14.56"/>
    <n v="4770"/>
    <x v="2"/>
    <x v="1"/>
    <x v="2"/>
  </r>
  <r>
    <x v="108"/>
    <x v="1"/>
    <s v="Cathy Brown"/>
    <x v="1"/>
    <n v="5"/>
    <x v="118"/>
    <x v="2"/>
    <x v="2"/>
    <s v="Seasonal Offer"/>
    <n v="4591"/>
    <n v="5.96"/>
    <n v="13375"/>
    <x v="2"/>
    <x v="3"/>
    <x v="1"/>
  </r>
  <r>
    <x v="109"/>
    <x v="0"/>
    <s v="Bob Smith"/>
    <x v="3"/>
    <n v="8"/>
    <x v="119"/>
    <x v="3"/>
    <x v="3"/>
    <s v="Seasonal Offer"/>
    <n v="3974"/>
    <n v="21.3"/>
    <n v="8175"/>
    <x v="0"/>
    <x v="0"/>
    <x v="1"/>
  </r>
  <r>
    <x v="110"/>
    <x v="1"/>
    <s v="Bob Smith"/>
    <x v="3"/>
    <n v="10"/>
    <x v="120"/>
    <x v="1"/>
    <x v="1"/>
    <s v="Seasonal Offer"/>
    <n v="457"/>
    <n v="16.61"/>
    <n v="6912"/>
    <x v="2"/>
    <x v="0"/>
    <x v="1"/>
  </r>
  <r>
    <x v="111"/>
    <x v="1"/>
    <s v="Daniel White"/>
    <x v="1"/>
    <n v="19"/>
    <x v="121"/>
    <x v="2"/>
    <x v="2"/>
    <s v="10% Off"/>
    <n v="3416"/>
    <n v="20.75"/>
    <n v="9564"/>
    <x v="1"/>
    <x v="3"/>
    <x v="0"/>
  </r>
  <r>
    <x v="112"/>
    <x v="0"/>
    <s v="Bob Smith"/>
    <x v="2"/>
    <n v="17"/>
    <x v="122"/>
    <x v="1"/>
    <x v="1"/>
    <s v="10% Off"/>
    <n v="6601"/>
    <n v="17.600000000000001"/>
    <n v="4511"/>
    <x v="2"/>
    <x v="0"/>
    <x v="0"/>
  </r>
  <r>
    <x v="113"/>
    <x v="1"/>
    <s v="Alice Johnson"/>
    <x v="1"/>
    <n v="16"/>
    <x v="123"/>
    <x v="3"/>
    <x v="3"/>
    <s v="Seasonal Offer"/>
    <n v="1849"/>
    <n v="12.82"/>
    <n v="10734"/>
    <x v="1"/>
    <x v="1"/>
    <x v="2"/>
  </r>
  <r>
    <x v="35"/>
    <x v="1"/>
    <s v="Cathy Brown"/>
    <x v="2"/>
    <n v="3"/>
    <x v="124"/>
    <x v="2"/>
    <x v="2"/>
    <s v="Buy 1 Get 1 Free"/>
    <n v="4484"/>
    <n v="14.68"/>
    <n v="11720"/>
    <x v="2"/>
    <x v="1"/>
    <x v="2"/>
  </r>
  <r>
    <x v="114"/>
    <x v="1"/>
    <s v="Daniel White"/>
    <x v="3"/>
    <n v="1"/>
    <x v="125"/>
    <x v="1"/>
    <x v="1"/>
    <s v="Seasonal Offer"/>
    <n v="5528"/>
    <n v="29.61"/>
    <n v="9159"/>
    <x v="1"/>
    <x v="0"/>
    <x v="2"/>
  </r>
  <r>
    <x v="115"/>
    <x v="1"/>
    <s v="Daniel White"/>
    <x v="2"/>
    <n v="14"/>
    <x v="126"/>
    <x v="0"/>
    <x v="0"/>
    <s v="No Discount"/>
    <n v="6568"/>
    <n v="9.11"/>
    <n v="3961"/>
    <x v="2"/>
    <x v="2"/>
    <x v="0"/>
  </r>
  <r>
    <x v="116"/>
    <x v="0"/>
    <s v="Cathy Brown"/>
    <x v="3"/>
    <n v="6"/>
    <x v="127"/>
    <x v="0"/>
    <x v="0"/>
    <s v="Seasonal Offer"/>
    <n v="6675"/>
    <n v="26.96"/>
    <n v="1363"/>
    <x v="1"/>
    <x v="1"/>
    <x v="1"/>
  </r>
  <r>
    <x v="117"/>
    <x v="1"/>
    <s v="Bob Smith"/>
    <x v="0"/>
    <n v="15"/>
    <x v="128"/>
    <x v="0"/>
    <x v="0"/>
    <s v="Seasonal Offer"/>
    <n v="3498"/>
    <n v="20.95"/>
    <n v="10138"/>
    <x v="2"/>
    <x v="0"/>
    <x v="2"/>
  </r>
  <r>
    <x v="118"/>
    <x v="1"/>
    <s v="Cathy Brown"/>
    <x v="4"/>
    <n v="19"/>
    <x v="129"/>
    <x v="0"/>
    <x v="0"/>
    <s v="No Discount"/>
    <n v="2046"/>
    <n v="11.22"/>
    <n v="8354"/>
    <x v="2"/>
    <x v="2"/>
    <x v="1"/>
  </r>
  <r>
    <x v="36"/>
    <x v="0"/>
    <s v="Cathy Brown"/>
    <x v="3"/>
    <n v="14"/>
    <x v="130"/>
    <x v="3"/>
    <x v="3"/>
    <s v="Buy 1 Get 1 Free"/>
    <n v="1178"/>
    <n v="21.98"/>
    <n v="9116"/>
    <x v="0"/>
    <x v="0"/>
    <x v="1"/>
  </r>
  <r>
    <x v="119"/>
    <x v="0"/>
    <s v="Bob Smith"/>
    <x v="0"/>
    <n v="5"/>
    <x v="131"/>
    <x v="1"/>
    <x v="1"/>
    <s v="Seasonal Offer"/>
    <n v="6844"/>
    <n v="10.8"/>
    <n v="5971"/>
    <x v="2"/>
    <x v="1"/>
    <x v="2"/>
  </r>
  <r>
    <x v="2"/>
    <x v="0"/>
    <s v="Daniel White"/>
    <x v="3"/>
    <n v="11"/>
    <x v="132"/>
    <x v="0"/>
    <x v="0"/>
    <s v="Seasonal Offer"/>
    <n v="211"/>
    <n v="23.33"/>
    <n v="5967"/>
    <x v="2"/>
    <x v="0"/>
    <x v="0"/>
  </r>
  <r>
    <x v="120"/>
    <x v="1"/>
    <s v="Daniel White"/>
    <x v="4"/>
    <n v="1"/>
    <x v="59"/>
    <x v="2"/>
    <x v="2"/>
    <s v="Seasonal Offer"/>
    <n v="4409"/>
    <n v="19.75"/>
    <n v="10955"/>
    <x v="1"/>
    <x v="1"/>
    <x v="2"/>
  </r>
  <r>
    <x v="121"/>
    <x v="1"/>
    <s v="Alice Johnson"/>
    <x v="4"/>
    <n v="9"/>
    <x v="133"/>
    <x v="1"/>
    <x v="1"/>
    <s v="Seasonal Offer"/>
    <n v="3724"/>
    <n v="27.59"/>
    <n v="12284"/>
    <x v="2"/>
    <x v="2"/>
    <x v="2"/>
  </r>
  <r>
    <x v="39"/>
    <x v="0"/>
    <s v="Alice Johnson"/>
    <x v="2"/>
    <n v="8"/>
    <x v="134"/>
    <x v="3"/>
    <x v="3"/>
    <s v="No Discount"/>
    <n v="4138"/>
    <n v="13.53"/>
    <n v="2056"/>
    <x v="0"/>
    <x v="2"/>
    <x v="2"/>
  </r>
  <r>
    <x v="122"/>
    <x v="0"/>
    <s v="Cathy Brown"/>
    <x v="2"/>
    <n v="2"/>
    <x v="135"/>
    <x v="0"/>
    <x v="0"/>
    <s v="Seasonal Offer"/>
    <n v="709"/>
    <n v="21.48"/>
    <n v="11898"/>
    <x v="0"/>
    <x v="1"/>
    <x v="0"/>
  </r>
  <r>
    <x v="123"/>
    <x v="0"/>
    <s v="Cathy Brown"/>
    <x v="3"/>
    <n v="17"/>
    <x v="136"/>
    <x v="3"/>
    <x v="3"/>
    <s v="Seasonal Offer"/>
    <n v="6498"/>
    <n v="27.18"/>
    <n v="11366"/>
    <x v="1"/>
    <x v="3"/>
    <x v="2"/>
  </r>
  <r>
    <x v="124"/>
    <x v="1"/>
    <s v="Daniel White"/>
    <x v="0"/>
    <n v="3"/>
    <x v="137"/>
    <x v="3"/>
    <x v="3"/>
    <s v="Seasonal Offer"/>
    <n v="4615"/>
    <n v="11.27"/>
    <n v="11402"/>
    <x v="2"/>
    <x v="2"/>
    <x v="2"/>
  </r>
  <r>
    <x v="125"/>
    <x v="0"/>
    <s v="Bob Smith"/>
    <x v="4"/>
    <n v="5"/>
    <x v="138"/>
    <x v="1"/>
    <x v="1"/>
    <s v="Seasonal Offer"/>
    <n v="1357"/>
    <n v="14.33"/>
    <n v="9190"/>
    <x v="2"/>
    <x v="3"/>
    <x v="1"/>
  </r>
  <r>
    <x v="78"/>
    <x v="0"/>
    <s v="Alice Johnson"/>
    <x v="1"/>
    <n v="14"/>
    <x v="139"/>
    <x v="2"/>
    <x v="2"/>
    <s v="No Discount"/>
    <n v="5996"/>
    <n v="9.6999999999999993"/>
    <n v="8772"/>
    <x v="2"/>
    <x v="3"/>
    <x v="1"/>
  </r>
  <r>
    <x v="126"/>
    <x v="0"/>
    <s v="Cathy Brown"/>
    <x v="1"/>
    <n v="1"/>
    <x v="140"/>
    <x v="2"/>
    <x v="2"/>
    <s v="Buy 1 Get 1 Free"/>
    <n v="672"/>
    <n v="19.41"/>
    <n v="13213"/>
    <x v="0"/>
    <x v="0"/>
    <x v="2"/>
  </r>
  <r>
    <x v="127"/>
    <x v="1"/>
    <s v="Daniel White"/>
    <x v="3"/>
    <n v="9"/>
    <x v="141"/>
    <x v="0"/>
    <x v="0"/>
    <s v="10% Off"/>
    <n v="2383"/>
    <n v="22.23"/>
    <n v="5803"/>
    <x v="2"/>
    <x v="0"/>
    <x v="0"/>
  </r>
  <r>
    <x v="128"/>
    <x v="0"/>
    <s v="Cathy Brown"/>
    <x v="4"/>
    <n v="15"/>
    <x v="142"/>
    <x v="3"/>
    <x v="3"/>
    <s v="Seasonal Offer"/>
    <n v="3432"/>
    <n v="14.26"/>
    <n v="11565"/>
    <x v="1"/>
    <x v="1"/>
    <x v="1"/>
  </r>
  <r>
    <x v="127"/>
    <x v="1"/>
    <s v="Daniel White"/>
    <x v="0"/>
    <n v="5"/>
    <x v="143"/>
    <x v="3"/>
    <x v="3"/>
    <s v="Seasonal Offer"/>
    <n v="5908"/>
    <n v="18.93"/>
    <n v="9473"/>
    <x v="0"/>
    <x v="2"/>
    <x v="2"/>
  </r>
  <r>
    <x v="129"/>
    <x v="1"/>
    <s v="Cathy Brown"/>
    <x v="2"/>
    <n v="13"/>
    <x v="144"/>
    <x v="3"/>
    <x v="3"/>
    <s v="No Discount"/>
    <n v="6501"/>
    <n v="8.5"/>
    <n v="9833"/>
    <x v="2"/>
    <x v="2"/>
    <x v="0"/>
  </r>
  <r>
    <x v="130"/>
    <x v="1"/>
    <s v="Alice Johnson"/>
    <x v="4"/>
    <n v="12"/>
    <x v="145"/>
    <x v="0"/>
    <x v="0"/>
    <s v="Buy 1 Get 1 Free"/>
    <n v="501"/>
    <n v="11"/>
    <n v="3722"/>
    <x v="2"/>
    <x v="1"/>
    <x v="1"/>
  </r>
  <r>
    <x v="131"/>
    <x v="1"/>
    <s v="Bob Smith"/>
    <x v="2"/>
    <n v="5"/>
    <x v="146"/>
    <x v="2"/>
    <x v="2"/>
    <s v="No Discount"/>
    <n v="2271"/>
    <n v="26.73"/>
    <n v="7325"/>
    <x v="2"/>
    <x v="1"/>
    <x v="2"/>
  </r>
  <r>
    <x v="132"/>
    <x v="0"/>
    <s v="Alice Johnson"/>
    <x v="2"/>
    <n v="8"/>
    <x v="147"/>
    <x v="3"/>
    <x v="3"/>
    <s v="Buy 1 Get 1 Free"/>
    <n v="278"/>
    <n v="23.45"/>
    <n v="6508"/>
    <x v="2"/>
    <x v="2"/>
    <x v="0"/>
  </r>
  <r>
    <x v="43"/>
    <x v="1"/>
    <s v="Cathy Brown"/>
    <x v="1"/>
    <n v="6"/>
    <x v="148"/>
    <x v="0"/>
    <x v="0"/>
    <s v="No Discount"/>
    <n v="5572"/>
    <n v="9.89"/>
    <n v="10448"/>
    <x v="0"/>
    <x v="0"/>
    <x v="2"/>
  </r>
  <r>
    <x v="133"/>
    <x v="1"/>
    <s v="Cathy Brown"/>
    <x v="4"/>
    <n v="17"/>
    <x v="149"/>
    <x v="1"/>
    <x v="1"/>
    <s v="No Discount"/>
    <n v="703"/>
    <n v="27.97"/>
    <n v="7398"/>
    <x v="1"/>
    <x v="1"/>
    <x v="0"/>
  </r>
  <r>
    <x v="134"/>
    <x v="1"/>
    <s v="Daniel White"/>
    <x v="4"/>
    <n v="10"/>
    <x v="150"/>
    <x v="3"/>
    <x v="3"/>
    <s v="10% Off"/>
    <n v="6713"/>
    <n v="24.61"/>
    <n v="3452"/>
    <x v="2"/>
    <x v="3"/>
    <x v="1"/>
  </r>
  <r>
    <x v="135"/>
    <x v="0"/>
    <s v="Alice Johnson"/>
    <x v="0"/>
    <n v="18"/>
    <x v="151"/>
    <x v="0"/>
    <x v="0"/>
    <s v="Seasonal Offer"/>
    <n v="1869"/>
    <n v="21.58"/>
    <n v="8660"/>
    <x v="1"/>
    <x v="3"/>
    <x v="0"/>
  </r>
  <r>
    <x v="136"/>
    <x v="1"/>
    <s v="Bob Smith"/>
    <x v="1"/>
    <n v="9"/>
    <x v="152"/>
    <x v="2"/>
    <x v="2"/>
    <s v="Buy 1 Get 1 Free"/>
    <n v="2419"/>
    <n v="22.31"/>
    <n v="3945"/>
    <x v="0"/>
    <x v="2"/>
    <x v="2"/>
  </r>
  <r>
    <x v="137"/>
    <x v="0"/>
    <s v="Cathy Brown"/>
    <x v="0"/>
    <n v="16"/>
    <x v="153"/>
    <x v="1"/>
    <x v="1"/>
    <s v="10% Off"/>
    <n v="6056"/>
    <n v="26.4"/>
    <n v="14402"/>
    <x v="0"/>
    <x v="2"/>
    <x v="1"/>
  </r>
  <r>
    <x v="138"/>
    <x v="1"/>
    <s v="Alice Johnson"/>
    <x v="0"/>
    <n v="4"/>
    <x v="154"/>
    <x v="2"/>
    <x v="2"/>
    <s v="No Discount"/>
    <n v="6793"/>
    <n v="19.420000000000002"/>
    <n v="2214"/>
    <x v="1"/>
    <x v="3"/>
    <x v="0"/>
  </r>
  <r>
    <x v="73"/>
    <x v="0"/>
    <s v="Alice Johnson"/>
    <x v="0"/>
    <n v="9"/>
    <x v="155"/>
    <x v="2"/>
    <x v="2"/>
    <s v="No Discount"/>
    <n v="685"/>
    <n v="13.72"/>
    <n v="12402"/>
    <x v="1"/>
    <x v="3"/>
    <x v="2"/>
  </r>
  <r>
    <x v="139"/>
    <x v="0"/>
    <s v="Daniel White"/>
    <x v="2"/>
    <n v="13"/>
    <x v="156"/>
    <x v="0"/>
    <x v="0"/>
    <s v="Buy 1 Get 1 Free"/>
    <n v="2757"/>
    <n v="9.9600000000000009"/>
    <n v="7013"/>
    <x v="0"/>
    <x v="2"/>
    <x v="2"/>
  </r>
  <r>
    <x v="108"/>
    <x v="1"/>
    <s v="Daniel White"/>
    <x v="1"/>
    <n v="5"/>
    <x v="157"/>
    <x v="0"/>
    <x v="0"/>
    <s v="10% Off"/>
    <n v="5098"/>
    <n v="27.45"/>
    <n v="11827"/>
    <x v="0"/>
    <x v="2"/>
    <x v="0"/>
  </r>
  <r>
    <x v="140"/>
    <x v="1"/>
    <s v="Cathy Brown"/>
    <x v="4"/>
    <n v="17"/>
    <x v="158"/>
    <x v="3"/>
    <x v="3"/>
    <s v="No Discount"/>
    <n v="5059"/>
    <n v="23.76"/>
    <n v="3037"/>
    <x v="1"/>
    <x v="3"/>
    <x v="2"/>
  </r>
  <r>
    <x v="141"/>
    <x v="0"/>
    <s v="Daniel White"/>
    <x v="1"/>
    <n v="15"/>
    <x v="159"/>
    <x v="3"/>
    <x v="3"/>
    <s v="10% Off"/>
    <n v="1566"/>
    <n v="25.64"/>
    <n v="11371"/>
    <x v="0"/>
    <x v="0"/>
    <x v="2"/>
  </r>
  <r>
    <x v="142"/>
    <x v="1"/>
    <s v="Alice Johnson"/>
    <x v="3"/>
    <n v="10"/>
    <x v="160"/>
    <x v="1"/>
    <x v="1"/>
    <s v="No Discount"/>
    <n v="2210"/>
    <n v="7.83"/>
    <n v="8905"/>
    <x v="2"/>
    <x v="1"/>
    <x v="0"/>
  </r>
  <r>
    <x v="143"/>
    <x v="1"/>
    <s v="Cathy Brown"/>
    <x v="3"/>
    <n v="16"/>
    <x v="161"/>
    <x v="1"/>
    <x v="1"/>
    <s v="Seasonal Offer"/>
    <n v="1404"/>
    <n v="17.46"/>
    <n v="6776"/>
    <x v="2"/>
    <x v="3"/>
    <x v="2"/>
  </r>
  <r>
    <x v="88"/>
    <x v="1"/>
    <s v="Bob Smith"/>
    <x v="0"/>
    <n v="12"/>
    <x v="162"/>
    <x v="1"/>
    <x v="1"/>
    <s v="10% Off"/>
    <n v="261"/>
    <n v="5.32"/>
    <n v="7823"/>
    <x v="0"/>
    <x v="2"/>
    <x v="0"/>
  </r>
  <r>
    <x v="144"/>
    <x v="1"/>
    <s v="Alice Johnson"/>
    <x v="2"/>
    <n v="5"/>
    <x v="163"/>
    <x v="3"/>
    <x v="3"/>
    <s v="No Discount"/>
    <n v="2152"/>
    <n v="28.3"/>
    <n v="4848"/>
    <x v="1"/>
    <x v="3"/>
    <x v="1"/>
  </r>
  <r>
    <x v="145"/>
    <x v="0"/>
    <s v="Alice Johnson"/>
    <x v="0"/>
    <n v="5"/>
    <x v="164"/>
    <x v="2"/>
    <x v="2"/>
    <s v="Buy 1 Get 1 Free"/>
    <n v="1780"/>
    <n v="20.55"/>
    <n v="2440"/>
    <x v="1"/>
    <x v="3"/>
    <x v="1"/>
  </r>
  <r>
    <x v="140"/>
    <x v="1"/>
    <s v="Cathy Brown"/>
    <x v="0"/>
    <n v="15"/>
    <x v="165"/>
    <x v="1"/>
    <x v="1"/>
    <s v="No Discount"/>
    <n v="5016"/>
    <n v="18.739999999999998"/>
    <n v="7800"/>
    <x v="1"/>
    <x v="1"/>
    <x v="1"/>
  </r>
  <r>
    <x v="146"/>
    <x v="1"/>
    <s v="Daniel White"/>
    <x v="1"/>
    <n v="9"/>
    <x v="166"/>
    <x v="1"/>
    <x v="1"/>
    <s v="Buy 1 Get 1 Free"/>
    <n v="3151"/>
    <n v="11.05"/>
    <n v="4876"/>
    <x v="1"/>
    <x v="2"/>
    <x v="1"/>
  </r>
  <r>
    <x v="147"/>
    <x v="0"/>
    <s v="Alice Johnson"/>
    <x v="1"/>
    <n v="9"/>
    <x v="167"/>
    <x v="0"/>
    <x v="0"/>
    <s v="Seasonal Offer"/>
    <n v="4201"/>
    <n v="13.79"/>
    <n v="14486"/>
    <x v="1"/>
    <x v="2"/>
    <x v="2"/>
  </r>
  <r>
    <x v="148"/>
    <x v="1"/>
    <s v="Bob Smith"/>
    <x v="3"/>
    <n v="18"/>
    <x v="168"/>
    <x v="1"/>
    <x v="1"/>
    <s v="No Discount"/>
    <n v="2919"/>
    <n v="12.66"/>
    <n v="5980"/>
    <x v="0"/>
    <x v="1"/>
    <x v="1"/>
  </r>
  <r>
    <x v="99"/>
    <x v="0"/>
    <s v="Bob Smith"/>
    <x v="4"/>
    <n v="18"/>
    <x v="169"/>
    <x v="0"/>
    <x v="0"/>
    <s v="10% Off"/>
    <n v="1566"/>
    <n v="18.84"/>
    <n v="5400"/>
    <x v="1"/>
    <x v="1"/>
    <x v="2"/>
  </r>
  <r>
    <x v="149"/>
    <x v="0"/>
    <s v="Alice Johnson"/>
    <x v="3"/>
    <n v="17"/>
    <x v="170"/>
    <x v="3"/>
    <x v="3"/>
    <s v="Seasonal Offer"/>
    <n v="3471"/>
    <n v="14.5"/>
    <n v="4889"/>
    <x v="2"/>
    <x v="2"/>
    <x v="0"/>
  </r>
  <r>
    <x v="150"/>
    <x v="0"/>
    <s v="Bob Smith"/>
    <x v="0"/>
    <n v="17"/>
    <x v="171"/>
    <x v="3"/>
    <x v="3"/>
    <s v="No Discount"/>
    <n v="601"/>
    <n v="27.92"/>
    <n v="5978"/>
    <x v="2"/>
    <x v="2"/>
    <x v="1"/>
  </r>
  <r>
    <x v="125"/>
    <x v="0"/>
    <s v="Cathy Brown"/>
    <x v="2"/>
    <n v="14"/>
    <x v="172"/>
    <x v="0"/>
    <x v="0"/>
    <s v="10% Off"/>
    <n v="1173"/>
    <n v="11.12"/>
    <n v="1093"/>
    <x v="2"/>
    <x v="3"/>
    <x v="1"/>
  </r>
  <r>
    <x v="151"/>
    <x v="1"/>
    <s v="Daniel White"/>
    <x v="0"/>
    <n v="12"/>
    <x v="173"/>
    <x v="1"/>
    <x v="1"/>
    <s v="No Discount"/>
    <n v="3106"/>
    <n v="25.18"/>
    <n v="8092"/>
    <x v="2"/>
    <x v="1"/>
    <x v="2"/>
  </r>
  <r>
    <x v="152"/>
    <x v="0"/>
    <s v="Cathy Brown"/>
    <x v="3"/>
    <n v="14"/>
    <x v="174"/>
    <x v="1"/>
    <x v="1"/>
    <s v="No Discount"/>
    <n v="1963"/>
    <n v="19.91"/>
    <n v="2675"/>
    <x v="0"/>
    <x v="2"/>
    <x v="1"/>
  </r>
  <r>
    <x v="105"/>
    <x v="0"/>
    <s v="Alice Johnson"/>
    <x v="3"/>
    <n v="6"/>
    <x v="175"/>
    <x v="3"/>
    <x v="3"/>
    <s v="10% Off"/>
    <n v="4871"/>
    <n v="17.05"/>
    <n v="1339"/>
    <x v="1"/>
    <x v="3"/>
    <x v="1"/>
  </r>
  <r>
    <x v="153"/>
    <x v="0"/>
    <s v="Alice Johnson"/>
    <x v="3"/>
    <n v="18"/>
    <x v="176"/>
    <x v="0"/>
    <x v="0"/>
    <s v="Seasonal Offer"/>
    <n v="1852"/>
    <n v="28.38"/>
    <n v="12773"/>
    <x v="0"/>
    <x v="3"/>
    <x v="0"/>
  </r>
  <r>
    <x v="154"/>
    <x v="1"/>
    <s v="Cathy Brown"/>
    <x v="1"/>
    <n v="5"/>
    <x v="177"/>
    <x v="0"/>
    <x v="0"/>
    <s v="Buy 1 Get 1 Free"/>
    <n v="4645"/>
    <n v="9.2799999999999994"/>
    <n v="8011"/>
    <x v="0"/>
    <x v="2"/>
    <x v="0"/>
  </r>
  <r>
    <x v="155"/>
    <x v="1"/>
    <s v="Bob Smith"/>
    <x v="3"/>
    <n v="11"/>
    <x v="178"/>
    <x v="0"/>
    <x v="0"/>
    <s v="10% Off"/>
    <n v="2502"/>
    <n v="10.02"/>
    <n v="9589"/>
    <x v="1"/>
    <x v="0"/>
    <x v="2"/>
  </r>
  <r>
    <x v="156"/>
    <x v="1"/>
    <s v="Alice Johnson"/>
    <x v="4"/>
    <n v="13"/>
    <x v="179"/>
    <x v="1"/>
    <x v="1"/>
    <s v="No Discount"/>
    <n v="1008"/>
    <n v="29.76"/>
    <n v="3159"/>
    <x v="2"/>
    <x v="1"/>
    <x v="0"/>
  </r>
  <r>
    <x v="157"/>
    <x v="1"/>
    <s v="Daniel White"/>
    <x v="1"/>
    <n v="9"/>
    <x v="180"/>
    <x v="2"/>
    <x v="2"/>
    <s v="10% Off"/>
    <n v="3030"/>
    <n v="12.79"/>
    <n v="12265"/>
    <x v="0"/>
    <x v="2"/>
    <x v="0"/>
  </r>
  <r>
    <x v="158"/>
    <x v="1"/>
    <s v="Alice Johnson"/>
    <x v="2"/>
    <n v="19"/>
    <x v="181"/>
    <x v="3"/>
    <x v="3"/>
    <s v="10% Off"/>
    <n v="6023"/>
    <n v="14.65"/>
    <n v="11326"/>
    <x v="1"/>
    <x v="3"/>
    <x v="1"/>
  </r>
  <r>
    <x v="159"/>
    <x v="0"/>
    <s v="Alice Johnson"/>
    <x v="0"/>
    <n v="11"/>
    <x v="182"/>
    <x v="1"/>
    <x v="1"/>
    <s v="10% Off"/>
    <n v="4116"/>
    <n v="7.72"/>
    <n v="12938"/>
    <x v="2"/>
    <x v="2"/>
    <x v="1"/>
  </r>
  <r>
    <x v="160"/>
    <x v="0"/>
    <s v="Bob Smith"/>
    <x v="3"/>
    <n v="1"/>
    <x v="183"/>
    <x v="3"/>
    <x v="3"/>
    <s v="Buy 1 Get 1 Free"/>
    <n v="5621"/>
    <n v="12.79"/>
    <n v="6513"/>
    <x v="2"/>
    <x v="2"/>
    <x v="0"/>
  </r>
  <r>
    <x v="161"/>
    <x v="1"/>
    <s v="Alice Johnson"/>
    <x v="0"/>
    <n v="1"/>
    <x v="184"/>
    <x v="1"/>
    <x v="1"/>
    <s v="No Discount"/>
    <n v="6632"/>
    <n v="27.46"/>
    <n v="3134"/>
    <x v="1"/>
    <x v="0"/>
    <x v="2"/>
  </r>
  <r>
    <x v="162"/>
    <x v="0"/>
    <s v="Cathy Brown"/>
    <x v="4"/>
    <n v="16"/>
    <x v="185"/>
    <x v="3"/>
    <x v="3"/>
    <s v="10% Off"/>
    <n v="6761"/>
    <n v="27.92"/>
    <n v="10303"/>
    <x v="1"/>
    <x v="1"/>
    <x v="0"/>
  </r>
  <r>
    <x v="163"/>
    <x v="0"/>
    <s v="Bob Smith"/>
    <x v="1"/>
    <n v="2"/>
    <x v="186"/>
    <x v="0"/>
    <x v="0"/>
    <s v="No Discount"/>
    <n v="4503"/>
    <n v="10.039999999999999"/>
    <n v="11538"/>
    <x v="0"/>
    <x v="1"/>
    <x v="2"/>
  </r>
  <r>
    <x v="164"/>
    <x v="1"/>
    <s v="Daniel White"/>
    <x v="1"/>
    <n v="14"/>
    <x v="187"/>
    <x v="3"/>
    <x v="3"/>
    <s v="No Discount"/>
    <n v="6948"/>
    <n v="10.55"/>
    <n v="3328"/>
    <x v="2"/>
    <x v="1"/>
    <x v="1"/>
  </r>
  <r>
    <x v="165"/>
    <x v="0"/>
    <s v="Bob Smith"/>
    <x v="1"/>
    <n v="17"/>
    <x v="188"/>
    <x v="3"/>
    <x v="3"/>
    <s v="Buy 1 Get 1 Free"/>
    <n v="2579"/>
    <n v="11.88"/>
    <n v="9259"/>
    <x v="1"/>
    <x v="2"/>
    <x v="0"/>
  </r>
  <r>
    <x v="166"/>
    <x v="0"/>
    <s v="Daniel White"/>
    <x v="4"/>
    <n v="11"/>
    <x v="189"/>
    <x v="2"/>
    <x v="2"/>
    <s v="10% Off"/>
    <n v="2754"/>
    <n v="24.86"/>
    <n v="12616"/>
    <x v="0"/>
    <x v="2"/>
    <x v="1"/>
  </r>
  <r>
    <x v="167"/>
    <x v="1"/>
    <s v="Cathy Brown"/>
    <x v="0"/>
    <n v="14"/>
    <x v="190"/>
    <x v="2"/>
    <x v="2"/>
    <s v="No Discount"/>
    <n v="5080"/>
    <n v="12.84"/>
    <n v="10547"/>
    <x v="1"/>
    <x v="0"/>
    <x v="2"/>
  </r>
  <r>
    <x v="168"/>
    <x v="1"/>
    <s v="Daniel White"/>
    <x v="0"/>
    <n v="10"/>
    <x v="191"/>
    <x v="1"/>
    <x v="1"/>
    <s v="Buy 1 Get 1 Free"/>
    <n v="3447"/>
    <n v="6.65"/>
    <n v="1293"/>
    <x v="2"/>
    <x v="1"/>
    <x v="1"/>
  </r>
  <r>
    <x v="3"/>
    <x v="0"/>
    <s v="Cathy Brown"/>
    <x v="4"/>
    <n v="17"/>
    <x v="192"/>
    <x v="3"/>
    <x v="3"/>
    <s v="No Discount"/>
    <n v="2679"/>
    <n v="14.53"/>
    <n v="6949"/>
    <x v="0"/>
    <x v="2"/>
    <x v="2"/>
  </r>
  <r>
    <x v="169"/>
    <x v="0"/>
    <s v="Cathy Brown"/>
    <x v="2"/>
    <n v="11"/>
    <x v="193"/>
    <x v="0"/>
    <x v="0"/>
    <s v="No Discount"/>
    <n v="1906"/>
    <n v="9.6199999999999992"/>
    <n v="11350"/>
    <x v="1"/>
    <x v="1"/>
    <x v="0"/>
  </r>
  <r>
    <x v="170"/>
    <x v="0"/>
    <s v="Alice Johnson"/>
    <x v="0"/>
    <n v="14"/>
    <x v="194"/>
    <x v="0"/>
    <x v="0"/>
    <s v="No Discount"/>
    <n v="5216"/>
    <n v="28.83"/>
    <n v="2827"/>
    <x v="2"/>
    <x v="2"/>
    <x v="0"/>
  </r>
  <r>
    <x v="171"/>
    <x v="1"/>
    <s v="Alice Johnson"/>
    <x v="3"/>
    <n v="15"/>
    <x v="195"/>
    <x v="2"/>
    <x v="2"/>
    <s v="Seasonal Offer"/>
    <n v="4217"/>
    <n v="16.329999999999998"/>
    <n v="10729"/>
    <x v="1"/>
    <x v="1"/>
    <x v="2"/>
  </r>
  <r>
    <x v="5"/>
    <x v="0"/>
    <s v="Cathy Brown"/>
    <x v="0"/>
    <n v="13"/>
    <x v="196"/>
    <x v="2"/>
    <x v="2"/>
    <s v="10% Off"/>
    <n v="974"/>
    <n v="26.48"/>
    <n v="2202"/>
    <x v="2"/>
    <x v="1"/>
    <x v="1"/>
  </r>
  <r>
    <x v="172"/>
    <x v="0"/>
    <s v="Alice Johnson"/>
    <x v="1"/>
    <n v="16"/>
    <x v="197"/>
    <x v="2"/>
    <x v="2"/>
    <s v="10% Off"/>
    <n v="5674"/>
    <n v="7.04"/>
    <n v="14603"/>
    <x v="1"/>
    <x v="0"/>
    <x v="2"/>
  </r>
  <r>
    <x v="83"/>
    <x v="0"/>
    <s v="Alice Johnson"/>
    <x v="4"/>
    <n v="10"/>
    <x v="198"/>
    <x v="3"/>
    <x v="3"/>
    <s v="10% Off"/>
    <n v="1972"/>
    <n v="18.63"/>
    <n v="10100"/>
    <x v="1"/>
    <x v="1"/>
    <x v="2"/>
  </r>
  <r>
    <x v="173"/>
    <x v="0"/>
    <s v="Alice Johnson"/>
    <x v="0"/>
    <n v="9"/>
    <x v="25"/>
    <x v="3"/>
    <x v="3"/>
    <s v="10% Off"/>
    <n v="2470"/>
    <n v="5.08"/>
    <n v="8571"/>
    <x v="0"/>
    <x v="2"/>
    <x v="0"/>
  </r>
  <r>
    <x v="174"/>
    <x v="0"/>
    <s v="Alice Johnson"/>
    <x v="0"/>
    <n v="15"/>
    <x v="199"/>
    <x v="0"/>
    <x v="0"/>
    <s v="Buy 1 Get 1 Free"/>
    <n v="5559"/>
    <n v="27.42"/>
    <n v="8709"/>
    <x v="1"/>
    <x v="2"/>
    <x v="0"/>
  </r>
  <r>
    <x v="175"/>
    <x v="0"/>
    <s v="Bob Smith"/>
    <x v="3"/>
    <n v="10"/>
    <x v="200"/>
    <x v="2"/>
    <x v="2"/>
    <s v="10% Off"/>
    <n v="6951"/>
    <n v="7.7"/>
    <n v="11069"/>
    <x v="2"/>
    <x v="3"/>
    <x v="2"/>
  </r>
  <r>
    <x v="176"/>
    <x v="0"/>
    <s v="Bob Smith"/>
    <x v="0"/>
    <n v="18"/>
    <x v="201"/>
    <x v="3"/>
    <x v="3"/>
    <s v="10% Off"/>
    <n v="1812"/>
    <n v="15.27"/>
    <n v="1520"/>
    <x v="1"/>
    <x v="1"/>
    <x v="2"/>
  </r>
  <r>
    <x v="13"/>
    <x v="0"/>
    <s v="Daniel White"/>
    <x v="4"/>
    <n v="6"/>
    <x v="202"/>
    <x v="3"/>
    <x v="3"/>
    <s v="10% Off"/>
    <n v="1306"/>
    <n v="26.71"/>
    <n v="3575"/>
    <x v="2"/>
    <x v="1"/>
    <x v="0"/>
  </r>
  <r>
    <x v="177"/>
    <x v="0"/>
    <s v="Bob Smith"/>
    <x v="2"/>
    <n v="5"/>
    <x v="203"/>
    <x v="3"/>
    <x v="3"/>
    <s v="10% Off"/>
    <n v="2195"/>
    <n v="12.32"/>
    <n v="9414"/>
    <x v="2"/>
    <x v="3"/>
    <x v="2"/>
  </r>
  <r>
    <x v="178"/>
    <x v="1"/>
    <s v="Daniel White"/>
    <x v="0"/>
    <n v="19"/>
    <x v="204"/>
    <x v="3"/>
    <x v="3"/>
    <s v="Buy 1 Get 1 Free"/>
    <n v="4890"/>
    <n v="16.47"/>
    <n v="12004"/>
    <x v="1"/>
    <x v="3"/>
    <x v="2"/>
  </r>
  <r>
    <x v="179"/>
    <x v="1"/>
    <s v="Bob Smith"/>
    <x v="2"/>
    <n v="13"/>
    <x v="205"/>
    <x v="0"/>
    <x v="0"/>
    <s v="No Discount"/>
    <n v="4754"/>
    <n v="21.6"/>
    <n v="13882"/>
    <x v="0"/>
    <x v="1"/>
    <x v="2"/>
  </r>
  <r>
    <x v="64"/>
    <x v="1"/>
    <s v="Cathy Brown"/>
    <x v="0"/>
    <n v="18"/>
    <x v="206"/>
    <x v="3"/>
    <x v="3"/>
    <s v="Buy 1 Get 1 Free"/>
    <n v="3569"/>
    <n v="27.41"/>
    <n v="6250"/>
    <x v="2"/>
    <x v="0"/>
    <x v="2"/>
  </r>
  <r>
    <x v="75"/>
    <x v="0"/>
    <s v="Bob Smith"/>
    <x v="1"/>
    <n v="16"/>
    <x v="207"/>
    <x v="2"/>
    <x v="2"/>
    <s v="Buy 1 Get 1 Free"/>
    <n v="3188"/>
    <n v="13.47"/>
    <n v="6364"/>
    <x v="0"/>
    <x v="2"/>
    <x v="2"/>
  </r>
  <r>
    <x v="180"/>
    <x v="0"/>
    <s v="Bob Smith"/>
    <x v="1"/>
    <n v="17"/>
    <x v="208"/>
    <x v="1"/>
    <x v="1"/>
    <s v="10% Off"/>
    <n v="5416"/>
    <n v="18.53"/>
    <n v="5334"/>
    <x v="0"/>
    <x v="2"/>
    <x v="0"/>
  </r>
  <r>
    <x v="159"/>
    <x v="0"/>
    <s v="Bob Smith"/>
    <x v="2"/>
    <n v="15"/>
    <x v="209"/>
    <x v="0"/>
    <x v="0"/>
    <s v="Seasonal Offer"/>
    <n v="6000"/>
    <n v="29.93"/>
    <n v="4315"/>
    <x v="2"/>
    <x v="2"/>
    <x v="0"/>
  </r>
  <r>
    <x v="181"/>
    <x v="0"/>
    <s v="Daniel White"/>
    <x v="3"/>
    <n v="19"/>
    <x v="210"/>
    <x v="3"/>
    <x v="3"/>
    <s v="Seasonal Offer"/>
    <n v="1276"/>
    <n v="29.64"/>
    <n v="6945"/>
    <x v="0"/>
    <x v="1"/>
    <x v="2"/>
  </r>
  <r>
    <x v="178"/>
    <x v="1"/>
    <s v="Daniel White"/>
    <x v="2"/>
    <n v="2"/>
    <x v="211"/>
    <x v="3"/>
    <x v="3"/>
    <s v="Buy 1 Get 1 Free"/>
    <n v="4593"/>
    <n v="13.97"/>
    <n v="4138"/>
    <x v="0"/>
    <x v="1"/>
    <x v="0"/>
  </r>
  <r>
    <x v="182"/>
    <x v="1"/>
    <s v="Daniel White"/>
    <x v="2"/>
    <n v="17"/>
    <x v="212"/>
    <x v="0"/>
    <x v="0"/>
    <s v="10% Off"/>
    <n v="5088"/>
    <n v="29.24"/>
    <n v="6850"/>
    <x v="2"/>
    <x v="3"/>
    <x v="1"/>
  </r>
  <r>
    <x v="183"/>
    <x v="1"/>
    <s v="Cathy Brown"/>
    <x v="0"/>
    <n v="4"/>
    <x v="213"/>
    <x v="3"/>
    <x v="3"/>
    <s v="No Discount"/>
    <n v="4958"/>
    <n v="10.6"/>
    <n v="6954"/>
    <x v="2"/>
    <x v="2"/>
    <x v="1"/>
  </r>
  <r>
    <x v="184"/>
    <x v="0"/>
    <s v="Cathy Brown"/>
    <x v="3"/>
    <n v="12"/>
    <x v="214"/>
    <x v="3"/>
    <x v="3"/>
    <s v="10% Off"/>
    <n v="3241"/>
    <n v="11.44"/>
    <n v="10804"/>
    <x v="1"/>
    <x v="1"/>
    <x v="1"/>
  </r>
  <r>
    <x v="185"/>
    <x v="0"/>
    <s v="Daniel White"/>
    <x v="1"/>
    <n v="11"/>
    <x v="215"/>
    <x v="1"/>
    <x v="1"/>
    <s v="10% Off"/>
    <n v="3904"/>
    <n v="27.37"/>
    <n v="4208"/>
    <x v="0"/>
    <x v="3"/>
    <x v="1"/>
  </r>
  <r>
    <x v="162"/>
    <x v="0"/>
    <s v="Daniel White"/>
    <x v="4"/>
    <n v="3"/>
    <x v="216"/>
    <x v="2"/>
    <x v="2"/>
    <s v="Buy 1 Get 1 Free"/>
    <n v="3525"/>
    <n v="21.09"/>
    <n v="13265"/>
    <x v="0"/>
    <x v="1"/>
    <x v="2"/>
  </r>
  <r>
    <x v="186"/>
    <x v="0"/>
    <s v="Alice Johnson"/>
    <x v="4"/>
    <n v="3"/>
    <x v="217"/>
    <x v="3"/>
    <x v="3"/>
    <s v="10% Off"/>
    <n v="3724"/>
    <n v="11.96"/>
    <n v="4177"/>
    <x v="1"/>
    <x v="2"/>
    <x v="1"/>
  </r>
  <r>
    <x v="54"/>
    <x v="1"/>
    <s v="Alice Johnson"/>
    <x v="3"/>
    <n v="11"/>
    <x v="218"/>
    <x v="3"/>
    <x v="3"/>
    <s v="No Discount"/>
    <n v="3434"/>
    <n v="20.21"/>
    <n v="10502"/>
    <x v="1"/>
    <x v="2"/>
    <x v="2"/>
  </r>
  <r>
    <x v="187"/>
    <x v="0"/>
    <s v="Daniel White"/>
    <x v="0"/>
    <n v="19"/>
    <x v="219"/>
    <x v="3"/>
    <x v="3"/>
    <s v="Seasonal Offer"/>
    <n v="5807"/>
    <n v="24.9"/>
    <n v="11978"/>
    <x v="1"/>
    <x v="1"/>
    <x v="1"/>
  </r>
  <r>
    <x v="188"/>
    <x v="1"/>
    <s v="Daniel White"/>
    <x v="0"/>
    <n v="10"/>
    <x v="220"/>
    <x v="0"/>
    <x v="0"/>
    <s v="10% Off"/>
    <n v="2992"/>
    <n v="11.92"/>
    <n v="1233"/>
    <x v="0"/>
    <x v="3"/>
    <x v="1"/>
  </r>
  <r>
    <x v="74"/>
    <x v="1"/>
    <s v="Alice Johnson"/>
    <x v="4"/>
    <n v="19"/>
    <x v="221"/>
    <x v="2"/>
    <x v="2"/>
    <s v="Buy 1 Get 1 Free"/>
    <n v="763"/>
    <n v="18.170000000000002"/>
    <n v="8056"/>
    <x v="0"/>
    <x v="2"/>
    <x v="1"/>
  </r>
  <r>
    <x v="189"/>
    <x v="0"/>
    <s v="Daniel White"/>
    <x v="4"/>
    <n v="15"/>
    <x v="222"/>
    <x v="0"/>
    <x v="0"/>
    <s v="Buy 1 Get 1 Free"/>
    <n v="356"/>
    <n v="29.01"/>
    <n v="14245"/>
    <x v="0"/>
    <x v="3"/>
    <x v="0"/>
  </r>
  <r>
    <x v="190"/>
    <x v="0"/>
    <s v="Daniel White"/>
    <x v="3"/>
    <n v="14"/>
    <x v="223"/>
    <x v="3"/>
    <x v="3"/>
    <s v="Seasonal Offer"/>
    <n v="3901"/>
    <n v="9.24"/>
    <n v="1445"/>
    <x v="0"/>
    <x v="0"/>
    <x v="2"/>
  </r>
  <r>
    <x v="69"/>
    <x v="1"/>
    <s v="Cathy Brown"/>
    <x v="4"/>
    <n v="7"/>
    <x v="224"/>
    <x v="1"/>
    <x v="1"/>
    <s v="Buy 1 Get 1 Free"/>
    <n v="6388"/>
    <n v="9.06"/>
    <n v="6156"/>
    <x v="1"/>
    <x v="3"/>
    <x v="2"/>
  </r>
  <r>
    <x v="191"/>
    <x v="1"/>
    <s v="Alice Johnson"/>
    <x v="3"/>
    <n v="18"/>
    <x v="225"/>
    <x v="2"/>
    <x v="2"/>
    <s v="Seasonal Offer"/>
    <n v="4604"/>
    <n v="22.09"/>
    <n v="14862"/>
    <x v="1"/>
    <x v="0"/>
    <x v="2"/>
  </r>
  <r>
    <x v="192"/>
    <x v="0"/>
    <s v="Cathy Brown"/>
    <x v="0"/>
    <n v="3"/>
    <x v="226"/>
    <x v="2"/>
    <x v="2"/>
    <s v="10% Off"/>
    <n v="1096"/>
    <n v="16.07"/>
    <n v="12770"/>
    <x v="0"/>
    <x v="1"/>
    <x v="2"/>
  </r>
  <r>
    <x v="193"/>
    <x v="0"/>
    <s v="Alice Johnson"/>
    <x v="3"/>
    <n v="14"/>
    <x v="227"/>
    <x v="0"/>
    <x v="0"/>
    <s v="No Discount"/>
    <n v="2505"/>
    <n v="20.39"/>
    <n v="11738"/>
    <x v="1"/>
    <x v="2"/>
    <x v="1"/>
  </r>
  <r>
    <x v="58"/>
    <x v="1"/>
    <s v="Cathy Brown"/>
    <x v="1"/>
    <n v="2"/>
    <x v="228"/>
    <x v="3"/>
    <x v="3"/>
    <s v="Seasonal Offer"/>
    <n v="1644"/>
    <n v="23.72"/>
    <n v="14546"/>
    <x v="1"/>
    <x v="3"/>
    <x v="2"/>
  </r>
  <r>
    <x v="194"/>
    <x v="0"/>
    <s v="Alice Johnson"/>
    <x v="2"/>
    <n v="17"/>
    <x v="229"/>
    <x v="1"/>
    <x v="1"/>
    <s v="No Discount"/>
    <n v="3556"/>
    <n v="22.19"/>
    <n v="1699"/>
    <x v="0"/>
    <x v="0"/>
    <x v="0"/>
  </r>
  <r>
    <x v="195"/>
    <x v="1"/>
    <s v="Alice Johnson"/>
    <x v="4"/>
    <n v="5"/>
    <x v="230"/>
    <x v="2"/>
    <x v="2"/>
    <s v="No Discount"/>
    <n v="4327"/>
    <n v="24.99"/>
    <n v="7742"/>
    <x v="0"/>
    <x v="3"/>
    <x v="2"/>
  </r>
  <r>
    <x v="196"/>
    <x v="1"/>
    <s v="Bob Smith"/>
    <x v="2"/>
    <n v="9"/>
    <x v="231"/>
    <x v="0"/>
    <x v="0"/>
    <s v="10% Off"/>
    <n v="5326"/>
    <n v="22.1"/>
    <n v="1563"/>
    <x v="2"/>
    <x v="0"/>
    <x v="1"/>
  </r>
  <r>
    <x v="22"/>
    <x v="0"/>
    <s v="Daniel White"/>
    <x v="4"/>
    <n v="9"/>
    <x v="167"/>
    <x v="2"/>
    <x v="2"/>
    <s v="10% Off"/>
    <n v="2267"/>
    <n v="26.47"/>
    <n v="1864"/>
    <x v="0"/>
    <x v="2"/>
    <x v="1"/>
  </r>
  <r>
    <x v="197"/>
    <x v="1"/>
    <s v="Alice Johnson"/>
    <x v="3"/>
    <n v="14"/>
    <x v="232"/>
    <x v="1"/>
    <x v="1"/>
    <s v="No Discount"/>
    <n v="3640"/>
    <n v="18.440000000000001"/>
    <n v="4626"/>
    <x v="1"/>
    <x v="3"/>
    <x v="2"/>
  </r>
  <r>
    <x v="198"/>
    <x v="0"/>
    <s v="Alice Johnson"/>
    <x v="4"/>
    <n v="13"/>
    <x v="233"/>
    <x v="0"/>
    <x v="0"/>
    <s v="Buy 1 Get 1 Free"/>
    <n v="3102"/>
    <n v="7.61"/>
    <n v="8041"/>
    <x v="0"/>
    <x v="3"/>
    <x v="2"/>
  </r>
  <r>
    <x v="110"/>
    <x v="1"/>
    <s v="Cathy Brown"/>
    <x v="1"/>
    <n v="9"/>
    <x v="234"/>
    <x v="3"/>
    <x v="3"/>
    <s v="10% Off"/>
    <n v="1045"/>
    <n v="11.11"/>
    <n v="2353"/>
    <x v="1"/>
    <x v="2"/>
    <x v="1"/>
  </r>
  <r>
    <x v="199"/>
    <x v="0"/>
    <s v="Alice Johnson"/>
    <x v="4"/>
    <n v="15"/>
    <x v="235"/>
    <x v="2"/>
    <x v="2"/>
    <s v="No Discount"/>
    <n v="3827"/>
    <n v="5.61"/>
    <n v="8543"/>
    <x v="1"/>
    <x v="0"/>
    <x v="2"/>
  </r>
  <r>
    <x v="90"/>
    <x v="0"/>
    <s v="Alice Johnson"/>
    <x v="1"/>
    <n v="8"/>
    <x v="236"/>
    <x v="0"/>
    <x v="0"/>
    <s v="No Discount"/>
    <n v="322"/>
    <n v="17.920000000000002"/>
    <n v="10341"/>
    <x v="1"/>
    <x v="2"/>
    <x v="2"/>
  </r>
  <r>
    <x v="200"/>
    <x v="0"/>
    <s v="Alice Johnson"/>
    <x v="2"/>
    <n v="11"/>
    <x v="237"/>
    <x v="1"/>
    <x v="1"/>
    <s v="Seasonal Offer"/>
    <n v="3395"/>
    <n v="28.41"/>
    <n v="11156"/>
    <x v="2"/>
    <x v="2"/>
    <x v="0"/>
  </r>
  <r>
    <x v="201"/>
    <x v="1"/>
    <s v="Daniel White"/>
    <x v="0"/>
    <n v="12"/>
    <x v="238"/>
    <x v="2"/>
    <x v="2"/>
    <s v="Seasonal Offer"/>
    <n v="1531"/>
    <n v="14.93"/>
    <n v="2550"/>
    <x v="2"/>
    <x v="2"/>
    <x v="2"/>
  </r>
  <r>
    <x v="202"/>
    <x v="0"/>
    <s v="Alice Johnson"/>
    <x v="4"/>
    <n v="16"/>
    <x v="239"/>
    <x v="2"/>
    <x v="2"/>
    <s v="10% Off"/>
    <n v="4875"/>
    <n v="14.1"/>
    <n v="11755"/>
    <x v="1"/>
    <x v="1"/>
    <x v="1"/>
  </r>
  <r>
    <x v="189"/>
    <x v="0"/>
    <s v="Alice Johnson"/>
    <x v="4"/>
    <n v="6"/>
    <x v="240"/>
    <x v="2"/>
    <x v="2"/>
    <s v="Buy 1 Get 1 Free"/>
    <n v="1990"/>
    <n v="15.54"/>
    <n v="13452"/>
    <x v="2"/>
    <x v="2"/>
    <x v="2"/>
  </r>
  <r>
    <x v="203"/>
    <x v="1"/>
    <s v="Bob Smith"/>
    <x v="3"/>
    <n v="3"/>
    <x v="241"/>
    <x v="0"/>
    <x v="0"/>
    <s v="No Discount"/>
    <n v="693"/>
    <n v="5.87"/>
    <n v="11551"/>
    <x v="2"/>
    <x v="2"/>
    <x v="1"/>
  </r>
  <r>
    <x v="204"/>
    <x v="1"/>
    <s v="Bob Smith"/>
    <x v="2"/>
    <n v="8"/>
    <x v="242"/>
    <x v="2"/>
    <x v="2"/>
    <s v="Buy 1 Get 1 Free"/>
    <n v="826"/>
    <n v="10.71"/>
    <n v="11294"/>
    <x v="2"/>
    <x v="3"/>
    <x v="2"/>
  </r>
  <r>
    <x v="205"/>
    <x v="1"/>
    <s v="Bob Smith"/>
    <x v="3"/>
    <n v="7"/>
    <x v="243"/>
    <x v="2"/>
    <x v="2"/>
    <s v="No Discount"/>
    <n v="6682"/>
    <n v="6.96"/>
    <n v="6513"/>
    <x v="0"/>
    <x v="3"/>
    <x v="1"/>
  </r>
  <r>
    <x v="206"/>
    <x v="0"/>
    <s v="Cathy Brown"/>
    <x v="0"/>
    <n v="16"/>
    <x v="244"/>
    <x v="2"/>
    <x v="2"/>
    <s v="Seasonal Offer"/>
    <n v="6455"/>
    <n v="21.05"/>
    <n v="11891"/>
    <x v="1"/>
    <x v="1"/>
    <x v="1"/>
  </r>
  <r>
    <x v="207"/>
    <x v="1"/>
    <s v="Cathy Brown"/>
    <x v="3"/>
    <n v="18"/>
    <x v="245"/>
    <x v="3"/>
    <x v="3"/>
    <s v="No Discount"/>
    <n v="1145"/>
    <n v="25.63"/>
    <n v="10767"/>
    <x v="1"/>
    <x v="2"/>
    <x v="2"/>
  </r>
  <r>
    <x v="208"/>
    <x v="1"/>
    <s v="Cathy Brown"/>
    <x v="0"/>
    <n v="3"/>
    <x v="246"/>
    <x v="2"/>
    <x v="2"/>
    <s v="10% Off"/>
    <n v="6692"/>
    <n v="19.37"/>
    <n v="5036"/>
    <x v="0"/>
    <x v="2"/>
    <x v="2"/>
  </r>
  <r>
    <x v="164"/>
    <x v="1"/>
    <s v="Cathy Brown"/>
    <x v="4"/>
    <n v="18"/>
    <x v="247"/>
    <x v="0"/>
    <x v="0"/>
    <s v="No Discount"/>
    <n v="1599"/>
    <n v="6.17"/>
    <n v="12485"/>
    <x v="2"/>
    <x v="1"/>
    <x v="0"/>
  </r>
  <r>
    <x v="209"/>
    <x v="0"/>
    <s v="Alice Johnson"/>
    <x v="1"/>
    <n v="6"/>
    <x v="248"/>
    <x v="3"/>
    <x v="3"/>
    <s v="No Discount"/>
    <n v="2087"/>
    <n v="14.11"/>
    <n v="14976"/>
    <x v="2"/>
    <x v="3"/>
    <x v="0"/>
  </r>
  <r>
    <x v="100"/>
    <x v="0"/>
    <s v="Bob Smith"/>
    <x v="1"/>
    <n v="4"/>
    <x v="249"/>
    <x v="3"/>
    <x v="3"/>
    <s v="Seasonal Offer"/>
    <n v="2032"/>
    <n v="18.87"/>
    <n v="14132"/>
    <x v="0"/>
    <x v="0"/>
    <x v="1"/>
  </r>
  <r>
    <x v="210"/>
    <x v="0"/>
    <s v="Alice Johnson"/>
    <x v="4"/>
    <n v="16"/>
    <x v="250"/>
    <x v="2"/>
    <x v="2"/>
    <s v="No Discount"/>
    <n v="6336"/>
    <n v="18.2"/>
    <n v="2210"/>
    <x v="1"/>
    <x v="1"/>
    <x v="2"/>
  </r>
  <r>
    <x v="211"/>
    <x v="0"/>
    <s v="Cathy Brown"/>
    <x v="3"/>
    <n v="13"/>
    <x v="33"/>
    <x v="2"/>
    <x v="2"/>
    <s v="Buy 1 Get 1 Free"/>
    <n v="4594"/>
    <n v="5.74"/>
    <n v="2795"/>
    <x v="1"/>
    <x v="0"/>
    <x v="2"/>
  </r>
  <r>
    <x v="212"/>
    <x v="0"/>
    <s v="Alice Johnson"/>
    <x v="2"/>
    <n v="15"/>
    <x v="251"/>
    <x v="0"/>
    <x v="0"/>
    <s v="No Discount"/>
    <n v="6239"/>
    <n v="18.399999999999999"/>
    <n v="8338"/>
    <x v="1"/>
    <x v="0"/>
    <x v="2"/>
  </r>
  <r>
    <x v="70"/>
    <x v="1"/>
    <s v="Cathy Brown"/>
    <x v="3"/>
    <n v="9"/>
    <x v="252"/>
    <x v="1"/>
    <x v="1"/>
    <s v="Buy 1 Get 1 Free"/>
    <n v="4881"/>
    <n v="19.920000000000002"/>
    <n v="10329"/>
    <x v="0"/>
    <x v="0"/>
    <x v="0"/>
  </r>
  <r>
    <x v="112"/>
    <x v="0"/>
    <s v="Bob Smith"/>
    <x v="3"/>
    <n v="15"/>
    <x v="253"/>
    <x v="0"/>
    <x v="0"/>
    <s v="Seasonal Offer"/>
    <n v="1638"/>
    <n v="22.67"/>
    <n v="7097"/>
    <x v="1"/>
    <x v="0"/>
    <x v="0"/>
  </r>
  <r>
    <x v="74"/>
    <x v="1"/>
    <s v="Bob Smith"/>
    <x v="3"/>
    <n v="6"/>
    <x v="254"/>
    <x v="3"/>
    <x v="3"/>
    <s v="No Discount"/>
    <n v="1605"/>
    <n v="16.2"/>
    <n v="12541"/>
    <x v="1"/>
    <x v="2"/>
    <x v="1"/>
  </r>
  <r>
    <x v="213"/>
    <x v="1"/>
    <s v="Alice Johnson"/>
    <x v="0"/>
    <n v="9"/>
    <x v="255"/>
    <x v="0"/>
    <x v="0"/>
    <s v="Seasonal Offer"/>
    <n v="1972"/>
    <n v="15.24"/>
    <n v="1078"/>
    <x v="2"/>
    <x v="2"/>
    <x v="0"/>
  </r>
  <r>
    <x v="133"/>
    <x v="1"/>
    <s v="Daniel White"/>
    <x v="0"/>
    <n v="15"/>
    <x v="256"/>
    <x v="3"/>
    <x v="3"/>
    <s v="Buy 1 Get 1 Free"/>
    <n v="5053"/>
    <n v="27.04"/>
    <n v="14878"/>
    <x v="1"/>
    <x v="0"/>
    <x v="1"/>
  </r>
  <r>
    <x v="214"/>
    <x v="1"/>
    <s v="Daniel White"/>
    <x v="4"/>
    <n v="17"/>
    <x v="257"/>
    <x v="3"/>
    <x v="3"/>
    <s v="Seasonal Offer"/>
    <n v="3987"/>
    <n v="28.84"/>
    <n v="12271"/>
    <x v="1"/>
    <x v="2"/>
    <x v="0"/>
  </r>
  <r>
    <x v="215"/>
    <x v="1"/>
    <s v="Alice Johnson"/>
    <x v="1"/>
    <n v="3"/>
    <x v="258"/>
    <x v="1"/>
    <x v="1"/>
    <s v="No Discount"/>
    <n v="6272"/>
    <n v="16.190000000000001"/>
    <n v="2676"/>
    <x v="1"/>
    <x v="3"/>
    <x v="2"/>
  </r>
  <r>
    <x v="216"/>
    <x v="0"/>
    <s v="Cathy Brown"/>
    <x v="4"/>
    <n v="12"/>
    <x v="259"/>
    <x v="1"/>
    <x v="1"/>
    <s v="No Discount"/>
    <n v="3563"/>
    <n v="5.43"/>
    <n v="9452"/>
    <x v="0"/>
    <x v="0"/>
    <x v="2"/>
  </r>
  <r>
    <x v="217"/>
    <x v="0"/>
    <s v="Daniel White"/>
    <x v="4"/>
    <n v="14"/>
    <x v="260"/>
    <x v="1"/>
    <x v="1"/>
    <s v="Seasonal Offer"/>
    <n v="1638"/>
    <n v="22.81"/>
    <n v="14168"/>
    <x v="0"/>
    <x v="0"/>
    <x v="2"/>
  </r>
  <r>
    <x v="218"/>
    <x v="1"/>
    <s v="Bob Smith"/>
    <x v="2"/>
    <n v="10"/>
    <x v="261"/>
    <x v="1"/>
    <x v="1"/>
    <s v="Buy 1 Get 1 Free"/>
    <n v="3403"/>
    <n v="7.99"/>
    <n v="3044"/>
    <x v="1"/>
    <x v="0"/>
    <x v="2"/>
  </r>
  <r>
    <x v="219"/>
    <x v="0"/>
    <s v="Alice Johnson"/>
    <x v="0"/>
    <n v="9"/>
    <x v="262"/>
    <x v="1"/>
    <x v="1"/>
    <s v="Buy 1 Get 1 Free"/>
    <n v="5315"/>
    <n v="29.71"/>
    <n v="6580"/>
    <x v="2"/>
    <x v="0"/>
    <x v="2"/>
  </r>
  <r>
    <x v="5"/>
    <x v="0"/>
    <s v="Bob Smith"/>
    <x v="0"/>
    <n v="13"/>
    <x v="263"/>
    <x v="2"/>
    <x v="2"/>
    <s v="No Discount"/>
    <n v="320"/>
    <n v="22.99"/>
    <n v="10877"/>
    <x v="0"/>
    <x v="2"/>
    <x v="1"/>
  </r>
  <r>
    <x v="220"/>
    <x v="1"/>
    <s v="Alice Johnson"/>
    <x v="1"/>
    <n v="4"/>
    <x v="264"/>
    <x v="3"/>
    <x v="3"/>
    <s v="No Discount"/>
    <n v="6192"/>
    <n v="17.64"/>
    <n v="10590"/>
    <x v="2"/>
    <x v="1"/>
    <x v="1"/>
  </r>
  <r>
    <x v="43"/>
    <x v="1"/>
    <s v="Cathy Brown"/>
    <x v="4"/>
    <n v="8"/>
    <x v="265"/>
    <x v="2"/>
    <x v="2"/>
    <s v="Seasonal Offer"/>
    <n v="5741"/>
    <n v="28.44"/>
    <n v="11899"/>
    <x v="1"/>
    <x v="1"/>
    <x v="1"/>
  </r>
  <r>
    <x v="221"/>
    <x v="1"/>
    <s v="Alice Johnson"/>
    <x v="1"/>
    <n v="9"/>
    <x v="266"/>
    <x v="0"/>
    <x v="0"/>
    <s v="10% Off"/>
    <n v="2404"/>
    <n v="12.06"/>
    <n v="13275"/>
    <x v="0"/>
    <x v="1"/>
    <x v="1"/>
  </r>
  <r>
    <x v="222"/>
    <x v="1"/>
    <s v="Cathy Brown"/>
    <x v="3"/>
    <n v="2"/>
    <x v="267"/>
    <x v="2"/>
    <x v="2"/>
    <s v="Buy 1 Get 1 Free"/>
    <n v="60"/>
    <n v="26.88"/>
    <n v="4348"/>
    <x v="2"/>
    <x v="2"/>
    <x v="2"/>
  </r>
  <r>
    <x v="223"/>
    <x v="0"/>
    <s v="Bob Smith"/>
    <x v="1"/>
    <n v="8"/>
    <x v="268"/>
    <x v="1"/>
    <x v="1"/>
    <s v="No Discount"/>
    <n v="3629"/>
    <n v="9.27"/>
    <n v="13985"/>
    <x v="2"/>
    <x v="0"/>
    <x v="1"/>
  </r>
  <r>
    <x v="224"/>
    <x v="1"/>
    <s v="Alice Johnson"/>
    <x v="2"/>
    <n v="1"/>
    <x v="269"/>
    <x v="1"/>
    <x v="1"/>
    <s v="10% Off"/>
    <n v="6946"/>
    <n v="21.33"/>
    <n v="12096"/>
    <x v="0"/>
    <x v="1"/>
    <x v="2"/>
  </r>
  <r>
    <x v="138"/>
    <x v="1"/>
    <s v="Cathy Brown"/>
    <x v="1"/>
    <n v="15"/>
    <x v="270"/>
    <x v="2"/>
    <x v="2"/>
    <s v="Buy 1 Get 1 Free"/>
    <n v="5693"/>
    <n v="13.64"/>
    <n v="4612"/>
    <x v="1"/>
    <x v="2"/>
    <x v="0"/>
  </r>
  <r>
    <x v="190"/>
    <x v="0"/>
    <s v="Cathy Brown"/>
    <x v="3"/>
    <n v="19"/>
    <x v="271"/>
    <x v="1"/>
    <x v="1"/>
    <s v="Buy 1 Get 1 Free"/>
    <n v="3091"/>
    <n v="9.1999999999999993"/>
    <n v="5800"/>
    <x v="0"/>
    <x v="0"/>
    <x v="1"/>
  </r>
  <r>
    <x v="158"/>
    <x v="1"/>
    <s v="Alice Johnson"/>
    <x v="0"/>
    <n v="8"/>
    <x v="272"/>
    <x v="2"/>
    <x v="2"/>
    <s v="No Discount"/>
    <n v="2249"/>
    <n v="15.2"/>
    <n v="11176"/>
    <x v="2"/>
    <x v="1"/>
    <x v="1"/>
  </r>
  <r>
    <x v="225"/>
    <x v="0"/>
    <s v="Bob Smith"/>
    <x v="3"/>
    <n v="6"/>
    <x v="273"/>
    <x v="3"/>
    <x v="3"/>
    <s v="10% Off"/>
    <n v="643"/>
    <n v="11.8"/>
    <n v="14807"/>
    <x v="1"/>
    <x v="3"/>
    <x v="1"/>
  </r>
  <r>
    <x v="226"/>
    <x v="1"/>
    <s v="Alice Johnson"/>
    <x v="4"/>
    <n v="15"/>
    <x v="274"/>
    <x v="1"/>
    <x v="1"/>
    <s v="Seasonal Offer"/>
    <n v="6515"/>
    <n v="17.36"/>
    <n v="2717"/>
    <x v="1"/>
    <x v="0"/>
    <x v="1"/>
  </r>
  <r>
    <x v="227"/>
    <x v="1"/>
    <s v="Bob Smith"/>
    <x v="0"/>
    <n v="12"/>
    <x v="275"/>
    <x v="3"/>
    <x v="3"/>
    <s v="10% Off"/>
    <n v="1365"/>
    <n v="5.49"/>
    <n v="1061"/>
    <x v="2"/>
    <x v="0"/>
    <x v="1"/>
  </r>
  <r>
    <x v="205"/>
    <x v="1"/>
    <s v="Bob Smith"/>
    <x v="1"/>
    <n v="16"/>
    <x v="276"/>
    <x v="2"/>
    <x v="2"/>
    <s v="10% Off"/>
    <n v="323"/>
    <n v="17"/>
    <n v="7790"/>
    <x v="2"/>
    <x v="1"/>
    <x v="2"/>
  </r>
  <r>
    <x v="228"/>
    <x v="1"/>
    <s v="Bob Smith"/>
    <x v="4"/>
    <n v="18"/>
    <x v="277"/>
    <x v="1"/>
    <x v="1"/>
    <s v="Seasonal Offer"/>
    <n v="6336"/>
    <n v="22.09"/>
    <n v="13040"/>
    <x v="1"/>
    <x v="3"/>
    <x v="2"/>
  </r>
  <r>
    <x v="225"/>
    <x v="0"/>
    <s v="Daniel White"/>
    <x v="2"/>
    <n v="15"/>
    <x v="278"/>
    <x v="2"/>
    <x v="2"/>
    <s v="No Discount"/>
    <n v="2065"/>
    <n v="18.46"/>
    <n v="12304"/>
    <x v="0"/>
    <x v="2"/>
    <x v="0"/>
  </r>
  <r>
    <x v="47"/>
    <x v="1"/>
    <s v="Alice Johnson"/>
    <x v="0"/>
    <n v="10"/>
    <x v="279"/>
    <x v="0"/>
    <x v="0"/>
    <s v="No Discount"/>
    <n v="1251"/>
    <n v="22.82"/>
    <n v="3377"/>
    <x v="2"/>
    <x v="1"/>
    <x v="1"/>
  </r>
  <r>
    <x v="229"/>
    <x v="0"/>
    <s v="Bob Smith"/>
    <x v="4"/>
    <n v="18"/>
    <x v="280"/>
    <x v="1"/>
    <x v="1"/>
    <s v="Buy 1 Get 1 Free"/>
    <n v="6232"/>
    <n v="28.06"/>
    <n v="14612"/>
    <x v="2"/>
    <x v="2"/>
    <x v="1"/>
  </r>
  <r>
    <x v="87"/>
    <x v="1"/>
    <s v="Cathy Brown"/>
    <x v="1"/>
    <n v="11"/>
    <x v="281"/>
    <x v="2"/>
    <x v="2"/>
    <s v="No Discount"/>
    <n v="1830"/>
    <n v="28.65"/>
    <n v="8230"/>
    <x v="0"/>
    <x v="2"/>
    <x v="2"/>
  </r>
  <r>
    <x v="230"/>
    <x v="0"/>
    <s v="Cathy Brown"/>
    <x v="1"/>
    <n v="14"/>
    <x v="282"/>
    <x v="0"/>
    <x v="0"/>
    <s v="No Discount"/>
    <n v="4789"/>
    <n v="6.59"/>
    <n v="12397"/>
    <x v="0"/>
    <x v="2"/>
    <x v="2"/>
  </r>
  <r>
    <x v="180"/>
    <x v="0"/>
    <s v="Bob Smith"/>
    <x v="2"/>
    <n v="19"/>
    <x v="283"/>
    <x v="1"/>
    <x v="1"/>
    <s v="10% Off"/>
    <n v="6390"/>
    <n v="6.02"/>
    <n v="7024"/>
    <x v="0"/>
    <x v="2"/>
    <x v="1"/>
  </r>
  <r>
    <x v="231"/>
    <x v="1"/>
    <s v="Daniel White"/>
    <x v="1"/>
    <n v="13"/>
    <x v="284"/>
    <x v="1"/>
    <x v="1"/>
    <s v="10% Off"/>
    <n v="2241"/>
    <n v="29.69"/>
    <n v="11741"/>
    <x v="2"/>
    <x v="3"/>
    <x v="0"/>
  </r>
  <r>
    <x v="232"/>
    <x v="0"/>
    <s v="Alice Johnson"/>
    <x v="1"/>
    <n v="10"/>
    <x v="285"/>
    <x v="2"/>
    <x v="2"/>
    <s v="No Discount"/>
    <n v="5775"/>
    <n v="6.44"/>
    <n v="5305"/>
    <x v="2"/>
    <x v="1"/>
    <x v="1"/>
  </r>
  <r>
    <x v="233"/>
    <x v="1"/>
    <s v="Cathy Brown"/>
    <x v="2"/>
    <n v="8"/>
    <x v="286"/>
    <x v="3"/>
    <x v="3"/>
    <s v="Seasonal Offer"/>
    <n v="3341"/>
    <n v="28.36"/>
    <n v="7723"/>
    <x v="0"/>
    <x v="0"/>
    <x v="1"/>
  </r>
  <r>
    <x v="234"/>
    <x v="1"/>
    <s v="Daniel White"/>
    <x v="0"/>
    <n v="19"/>
    <x v="287"/>
    <x v="0"/>
    <x v="0"/>
    <s v="Buy 1 Get 1 Free"/>
    <n v="2319"/>
    <n v="12.59"/>
    <n v="14084"/>
    <x v="2"/>
    <x v="0"/>
    <x v="1"/>
  </r>
  <r>
    <x v="189"/>
    <x v="0"/>
    <s v="Alice Johnson"/>
    <x v="0"/>
    <n v="3"/>
    <x v="288"/>
    <x v="0"/>
    <x v="0"/>
    <s v="Buy 1 Get 1 Free"/>
    <n v="2666"/>
    <n v="6.75"/>
    <n v="14019"/>
    <x v="1"/>
    <x v="3"/>
    <x v="1"/>
  </r>
  <r>
    <x v="128"/>
    <x v="0"/>
    <s v="Alice Johnson"/>
    <x v="3"/>
    <n v="15"/>
    <x v="289"/>
    <x v="1"/>
    <x v="1"/>
    <s v="Buy 1 Get 1 Free"/>
    <n v="1915"/>
    <n v="11.65"/>
    <n v="8477"/>
    <x v="1"/>
    <x v="2"/>
    <x v="2"/>
  </r>
  <r>
    <x v="131"/>
    <x v="1"/>
    <s v="Bob Smith"/>
    <x v="0"/>
    <n v="10"/>
    <x v="290"/>
    <x v="0"/>
    <x v="0"/>
    <s v="No Discount"/>
    <n v="5432"/>
    <n v="11.29"/>
    <n v="9024"/>
    <x v="2"/>
    <x v="0"/>
    <x v="2"/>
  </r>
  <r>
    <x v="235"/>
    <x v="0"/>
    <s v="Daniel White"/>
    <x v="0"/>
    <n v="4"/>
    <x v="291"/>
    <x v="3"/>
    <x v="3"/>
    <s v="10% Off"/>
    <n v="4884"/>
    <n v="11.01"/>
    <n v="4532"/>
    <x v="2"/>
    <x v="2"/>
    <x v="2"/>
  </r>
  <r>
    <x v="201"/>
    <x v="1"/>
    <s v="Alice Johnson"/>
    <x v="2"/>
    <n v="17"/>
    <x v="292"/>
    <x v="1"/>
    <x v="1"/>
    <s v="Seasonal Offer"/>
    <n v="4503"/>
    <n v="16.91"/>
    <n v="3124"/>
    <x v="1"/>
    <x v="2"/>
    <x v="0"/>
  </r>
  <r>
    <x v="26"/>
    <x v="0"/>
    <s v="Daniel White"/>
    <x v="1"/>
    <n v="2"/>
    <x v="293"/>
    <x v="0"/>
    <x v="0"/>
    <s v="Seasonal Offer"/>
    <n v="1148"/>
    <n v="5.48"/>
    <n v="10219"/>
    <x v="2"/>
    <x v="3"/>
    <x v="1"/>
  </r>
  <r>
    <x v="236"/>
    <x v="1"/>
    <s v="Cathy Brown"/>
    <x v="1"/>
    <n v="18"/>
    <x v="294"/>
    <x v="3"/>
    <x v="3"/>
    <s v="10% Off"/>
    <n v="5538"/>
    <n v="15.21"/>
    <n v="1417"/>
    <x v="2"/>
    <x v="3"/>
    <x v="0"/>
  </r>
  <r>
    <x v="237"/>
    <x v="0"/>
    <s v="Bob Smith"/>
    <x v="0"/>
    <n v="13"/>
    <x v="295"/>
    <x v="1"/>
    <x v="1"/>
    <s v="Buy 1 Get 1 Free"/>
    <n v="5522"/>
    <n v="24.63"/>
    <n v="8641"/>
    <x v="2"/>
    <x v="2"/>
    <x v="0"/>
  </r>
  <r>
    <x v="238"/>
    <x v="1"/>
    <s v="Bob Smith"/>
    <x v="3"/>
    <n v="3"/>
    <x v="296"/>
    <x v="3"/>
    <x v="3"/>
    <s v="10% Off"/>
    <n v="669"/>
    <n v="28.21"/>
    <n v="14826"/>
    <x v="0"/>
    <x v="2"/>
    <x v="2"/>
  </r>
  <r>
    <x v="239"/>
    <x v="0"/>
    <s v="Bob Smith"/>
    <x v="0"/>
    <n v="8"/>
    <x v="297"/>
    <x v="0"/>
    <x v="0"/>
    <s v="Seasonal Offer"/>
    <n v="6568"/>
    <n v="12.17"/>
    <n v="8146"/>
    <x v="1"/>
    <x v="2"/>
    <x v="1"/>
  </r>
  <r>
    <x v="101"/>
    <x v="1"/>
    <s v="Daniel White"/>
    <x v="1"/>
    <n v="15"/>
    <x v="298"/>
    <x v="2"/>
    <x v="2"/>
    <s v="10% Off"/>
    <n v="802"/>
    <n v="6.23"/>
    <n v="8059"/>
    <x v="2"/>
    <x v="1"/>
    <x v="2"/>
  </r>
  <r>
    <x v="240"/>
    <x v="0"/>
    <s v="Cathy Brown"/>
    <x v="2"/>
    <n v="5"/>
    <x v="299"/>
    <x v="2"/>
    <x v="2"/>
    <s v="No Discount"/>
    <n v="6825"/>
    <n v="27.16"/>
    <n v="1025"/>
    <x v="1"/>
    <x v="3"/>
    <x v="1"/>
  </r>
  <r>
    <x v="241"/>
    <x v="1"/>
    <s v="Cathy Brown"/>
    <x v="3"/>
    <n v="16"/>
    <x v="300"/>
    <x v="0"/>
    <x v="0"/>
    <s v="10% Off"/>
    <n v="3824"/>
    <n v="25.15"/>
    <n v="12596"/>
    <x v="1"/>
    <x v="0"/>
    <x v="0"/>
  </r>
  <r>
    <x v="32"/>
    <x v="0"/>
    <s v="Bob Smith"/>
    <x v="1"/>
    <n v="16"/>
    <x v="301"/>
    <x v="3"/>
    <x v="3"/>
    <s v="10% Off"/>
    <n v="4030"/>
    <n v="23.74"/>
    <n v="10016"/>
    <x v="1"/>
    <x v="3"/>
    <x v="1"/>
  </r>
  <r>
    <x v="207"/>
    <x v="1"/>
    <s v="Daniel White"/>
    <x v="2"/>
    <n v="12"/>
    <x v="302"/>
    <x v="1"/>
    <x v="1"/>
    <s v="Seasonal Offer"/>
    <n v="5714"/>
    <n v="16.47"/>
    <n v="3740"/>
    <x v="2"/>
    <x v="2"/>
    <x v="0"/>
  </r>
  <r>
    <x v="242"/>
    <x v="0"/>
    <s v="Daniel White"/>
    <x v="0"/>
    <n v="12"/>
    <x v="303"/>
    <x v="3"/>
    <x v="3"/>
    <s v="Seasonal Offer"/>
    <n v="5486"/>
    <n v="5.0599999999999996"/>
    <n v="4684"/>
    <x v="2"/>
    <x v="1"/>
    <x v="2"/>
  </r>
  <r>
    <x v="243"/>
    <x v="1"/>
    <s v="Alice Johnson"/>
    <x v="2"/>
    <n v="8"/>
    <x v="304"/>
    <x v="2"/>
    <x v="2"/>
    <s v="10% Off"/>
    <n v="6780"/>
    <n v="10.06"/>
    <n v="5774"/>
    <x v="1"/>
    <x v="1"/>
    <x v="2"/>
  </r>
  <r>
    <x v="244"/>
    <x v="1"/>
    <s v="Alice Johnson"/>
    <x v="3"/>
    <n v="3"/>
    <x v="305"/>
    <x v="2"/>
    <x v="2"/>
    <s v="No Discount"/>
    <n v="76"/>
    <n v="29.73"/>
    <n v="4328"/>
    <x v="1"/>
    <x v="0"/>
    <x v="1"/>
  </r>
  <r>
    <x v="245"/>
    <x v="0"/>
    <s v="Daniel White"/>
    <x v="0"/>
    <n v="7"/>
    <x v="306"/>
    <x v="1"/>
    <x v="1"/>
    <s v="No Discount"/>
    <n v="6820"/>
    <n v="14.68"/>
    <n v="1998"/>
    <x v="1"/>
    <x v="1"/>
    <x v="1"/>
  </r>
  <r>
    <x v="246"/>
    <x v="1"/>
    <s v="Bob Smith"/>
    <x v="3"/>
    <n v="10"/>
    <x v="307"/>
    <x v="1"/>
    <x v="1"/>
    <s v="10% Off"/>
    <n v="6819"/>
    <n v="17.54"/>
    <n v="6654"/>
    <x v="1"/>
    <x v="3"/>
    <x v="2"/>
  </r>
  <r>
    <x v="247"/>
    <x v="1"/>
    <s v="Cathy Brown"/>
    <x v="1"/>
    <n v="17"/>
    <x v="308"/>
    <x v="1"/>
    <x v="1"/>
    <s v="10% Off"/>
    <n v="4163"/>
    <n v="17.25"/>
    <n v="8853"/>
    <x v="2"/>
    <x v="2"/>
    <x v="2"/>
  </r>
  <r>
    <x v="248"/>
    <x v="0"/>
    <s v="Daniel White"/>
    <x v="3"/>
    <n v="16"/>
    <x v="309"/>
    <x v="0"/>
    <x v="0"/>
    <s v="No Discount"/>
    <n v="4129"/>
    <n v="12.69"/>
    <n v="5075"/>
    <x v="2"/>
    <x v="0"/>
    <x v="1"/>
  </r>
  <r>
    <x v="249"/>
    <x v="0"/>
    <s v="Daniel White"/>
    <x v="2"/>
    <n v="16"/>
    <x v="310"/>
    <x v="2"/>
    <x v="2"/>
    <s v="Buy 1 Get 1 Free"/>
    <n v="329"/>
    <n v="16.18"/>
    <n v="8696"/>
    <x v="0"/>
    <x v="3"/>
    <x v="2"/>
  </r>
  <r>
    <x v="250"/>
    <x v="1"/>
    <s v="Alice Johnson"/>
    <x v="2"/>
    <n v="6"/>
    <x v="311"/>
    <x v="1"/>
    <x v="1"/>
    <s v="10% Off"/>
    <n v="5177"/>
    <n v="5.41"/>
    <n v="8101"/>
    <x v="0"/>
    <x v="2"/>
    <x v="0"/>
  </r>
  <r>
    <x v="42"/>
    <x v="1"/>
    <s v="Alice Johnson"/>
    <x v="2"/>
    <n v="15"/>
    <x v="312"/>
    <x v="0"/>
    <x v="0"/>
    <s v="No Discount"/>
    <n v="3077"/>
    <n v="10.29"/>
    <n v="5640"/>
    <x v="1"/>
    <x v="1"/>
    <x v="0"/>
  </r>
  <r>
    <x v="251"/>
    <x v="0"/>
    <s v="Cathy Brown"/>
    <x v="1"/>
    <n v="1"/>
    <x v="313"/>
    <x v="2"/>
    <x v="2"/>
    <s v="10% Off"/>
    <n v="5862"/>
    <n v="12.75"/>
    <n v="4864"/>
    <x v="0"/>
    <x v="1"/>
    <x v="2"/>
  </r>
  <r>
    <x v="179"/>
    <x v="1"/>
    <s v="Cathy Brown"/>
    <x v="1"/>
    <n v="9"/>
    <x v="314"/>
    <x v="3"/>
    <x v="3"/>
    <s v="Buy 1 Get 1 Free"/>
    <n v="2277"/>
    <n v="29.9"/>
    <n v="13772"/>
    <x v="1"/>
    <x v="3"/>
    <x v="1"/>
  </r>
  <r>
    <x v="252"/>
    <x v="1"/>
    <s v="Cathy Brown"/>
    <x v="0"/>
    <n v="16"/>
    <x v="315"/>
    <x v="3"/>
    <x v="3"/>
    <s v="Buy 1 Get 1 Free"/>
    <n v="4364"/>
    <n v="9.0500000000000007"/>
    <n v="4355"/>
    <x v="0"/>
    <x v="3"/>
    <x v="1"/>
  </r>
  <r>
    <x v="128"/>
    <x v="0"/>
    <s v="Bob Smith"/>
    <x v="3"/>
    <n v="16"/>
    <x v="316"/>
    <x v="3"/>
    <x v="3"/>
    <s v="Seasonal Offer"/>
    <n v="4105"/>
    <n v="14.7"/>
    <n v="8928"/>
    <x v="2"/>
    <x v="0"/>
    <x v="1"/>
  </r>
  <r>
    <x v="253"/>
    <x v="0"/>
    <s v="Bob Smith"/>
    <x v="2"/>
    <n v="11"/>
    <x v="317"/>
    <x v="2"/>
    <x v="2"/>
    <s v="No Discount"/>
    <n v="4681"/>
    <n v="14.13"/>
    <n v="2039"/>
    <x v="0"/>
    <x v="0"/>
    <x v="1"/>
  </r>
  <r>
    <x v="254"/>
    <x v="1"/>
    <s v="Daniel White"/>
    <x v="0"/>
    <n v="8"/>
    <x v="318"/>
    <x v="2"/>
    <x v="2"/>
    <s v="Seasonal Offer"/>
    <n v="2397"/>
    <n v="23.47"/>
    <n v="8110"/>
    <x v="0"/>
    <x v="0"/>
    <x v="1"/>
  </r>
  <r>
    <x v="255"/>
    <x v="0"/>
    <s v="Daniel White"/>
    <x v="1"/>
    <n v="12"/>
    <x v="319"/>
    <x v="1"/>
    <x v="1"/>
    <s v="Seasonal Offer"/>
    <n v="1514"/>
    <n v="16.21"/>
    <n v="12701"/>
    <x v="0"/>
    <x v="0"/>
    <x v="1"/>
  </r>
  <r>
    <x v="256"/>
    <x v="1"/>
    <s v="Daniel White"/>
    <x v="1"/>
    <n v="15"/>
    <x v="320"/>
    <x v="3"/>
    <x v="3"/>
    <s v="No Discount"/>
    <n v="2544"/>
    <n v="26.52"/>
    <n v="13593"/>
    <x v="1"/>
    <x v="0"/>
    <x v="1"/>
  </r>
  <r>
    <x v="257"/>
    <x v="1"/>
    <s v="Alice Johnson"/>
    <x v="4"/>
    <n v="8"/>
    <x v="321"/>
    <x v="1"/>
    <x v="1"/>
    <s v="Buy 1 Get 1 Free"/>
    <n v="1093"/>
    <n v="21.72"/>
    <n v="2902"/>
    <x v="2"/>
    <x v="3"/>
    <x v="0"/>
  </r>
  <r>
    <x v="186"/>
    <x v="0"/>
    <s v="Bob Smith"/>
    <x v="2"/>
    <n v="4"/>
    <x v="322"/>
    <x v="3"/>
    <x v="3"/>
    <s v="Buy 1 Get 1 Free"/>
    <n v="2574"/>
    <n v="25.92"/>
    <n v="10360"/>
    <x v="1"/>
    <x v="1"/>
    <x v="2"/>
  </r>
  <r>
    <x v="258"/>
    <x v="0"/>
    <s v="Cathy Brown"/>
    <x v="1"/>
    <n v="4"/>
    <x v="323"/>
    <x v="1"/>
    <x v="1"/>
    <s v="No Discount"/>
    <n v="6234"/>
    <n v="6.06"/>
    <n v="7178"/>
    <x v="0"/>
    <x v="1"/>
    <x v="2"/>
  </r>
  <r>
    <x v="72"/>
    <x v="0"/>
    <s v="Daniel White"/>
    <x v="3"/>
    <n v="12"/>
    <x v="324"/>
    <x v="3"/>
    <x v="3"/>
    <s v="Buy 1 Get 1 Free"/>
    <n v="1926"/>
    <n v="15"/>
    <n v="3807"/>
    <x v="0"/>
    <x v="1"/>
    <x v="2"/>
  </r>
  <r>
    <x v="259"/>
    <x v="0"/>
    <s v="Cathy Brown"/>
    <x v="4"/>
    <n v="9"/>
    <x v="325"/>
    <x v="1"/>
    <x v="1"/>
    <s v="No Discount"/>
    <n v="4199"/>
    <n v="8.98"/>
    <n v="7059"/>
    <x v="1"/>
    <x v="3"/>
    <x v="1"/>
  </r>
  <r>
    <x v="138"/>
    <x v="1"/>
    <s v="Alice Johnson"/>
    <x v="1"/>
    <n v="6"/>
    <x v="326"/>
    <x v="1"/>
    <x v="1"/>
    <s v="Seasonal Offer"/>
    <n v="5833"/>
    <n v="21.32"/>
    <n v="8775"/>
    <x v="0"/>
    <x v="2"/>
    <x v="2"/>
  </r>
  <r>
    <x v="260"/>
    <x v="1"/>
    <s v="Daniel White"/>
    <x v="4"/>
    <n v="1"/>
    <x v="327"/>
    <x v="3"/>
    <x v="3"/>
    <s v="Buy 1 Get 1 Free"/>
    <n v="5523"/>
    <n v="27.54"/>
    <n v="1352"/>
    <x v="1"/>
    <x v="3"/>
    <x v="1"/>
  </r>
  <r>
    <x v="64"/>
    <x v="1"/>
    <s v="Daniel White"/>
    <x v="4"/>
    <n v="7"/>
    <x v="328"/>
    <x v="2"/>
    <x v="2"/>
    <s v="Seasonal Offer"/>
    <n v="3912"/>
    <n v="13.12"/>
    <n v="1061"/>
    <x v="2"/>
    <x v="1"/>
    <x v="1"/>
  </r>
  <r>
    <x v="130"/>
    <x v="1"/>
    <s v="Daniel White"/>
    <x v="0"/>
    <n v="16"/>
    <x v="329"/>
    <x v="0"/>
    <x v="0"/>
    <s v="Seasonal Offer"/>
    <n v="4026"/>
    <n v="28.9"/>
    <n v="1757"/>
    <x v="2"/>
    <x v="1"/>
    <x v="0"/>
  </r>
  <r>
    <x v="261"/>
    <x v="1"/>
    <s v="Alice Johnson"/>
    <x v="2"/>
    <n v="1"/>
    <x v="330"/>
    <x v="2"/>
    <x v="2"/>
    <s v="Seasonal Offer"/>
    <n v="1044"/>
    <n v="17.260000000000002"/>
    <n v="6494"/>
    <x v="0"/>
    <x v="0"/>
    <x v="0"/>
  </r>
  <r>
    <x v="262"/>
    <x v="1"/>
    <s v="Bob Smith"/>
    <x v="0"/>
    <n v="19"/>
    <x v="331"/>
    <x v="2"/>
    <x v="2"/>
    <s v="10% Off"/>
    <n v="1471"/>
    <n v="24.25"/>
    <n v="6250"/>
    <x v="0"/>
    <x v="3"/>
    <x v="1"/>
  </r>
  <r>
    <x v="179"/>
    <x v="1"/>
    <s v="Alice Johnson"/>
    <x v="3"/>
    <n v="17"/>
    <x v="332"/>
    <x v="2"/>
    <x v="2"/>
    <s v="Buy 1 Get 1 Free"/>
    <n v="3683"/>
    <n v="9.91"/>
    <n v="6767"/>
    <x v="1"/>
    <x v="2"/>
    <x v="1"/>
  </r>
  <r>
    <x v="202"/>
    <x v="0"/>
    <s v="Alice Johnson"/>
    <x v="0"/>
    <n v="9"/>
    <x v="333"/>
    <x v="2"/>
    <x v="2"/>
    <s v="Seasonal Offer"/>
    <n v="3365"/>
    <n v="5.78"/>
    <n v="13919"/>
    <x v="2"/>
    <x v="1"/>
    <x v="2"/>
  </r>
  <r>
    <x v="263"/>
    <x v="0"/>
    <s v="Daniel White"/>
    <x v="1"/>
    <n v="1"/>
    <x v="334"/>
    <x v="0"/>
    <x v="0"/>
    <s v="Buy 1 Get 1 Free"/>
    <n v="786"/>
    <n v="19.600000000000001"/>
    <n v="1579"/>
    <x v="2"/>
    <x v="1"/>
    <x v="2"/>
  </r>
  <r>
    <x v="4"/>
    <x v="1"/>
    <s v="Daniel White"/>
    <x v="3"/>
    <n v="5"/>
    <x v="335"/>
    <x v="2"/>
    <x v="2"/>
    <s v="Seasonal Offer"/>
    <n v="471"/>
    <n v="26.2"/>
    <n v="12896"/>
    <x v="2"/>
    <x v="2"/>
    <x v="2"/>
  </r>
  <r>
    <x v="232"/>
    <x v="0"/>
    <s v="Bob Smith"/>
    <x v="4"/>
    <n v="9"/>
    <x v="336"/>
    <x v="1"/>
    <x v="1"/>
    <s v="Buy 1 Get 1 Free"/>
    <n v="5836"/>
    <n v="7.08"/>
    <n v="11436"/>
    <x v="0"/>
    <x v="0"/>
    <x v="0"/>
  </r>
  <r>
    <x v="139"/>
    <x v="0"/>
    <s v="Bob Smith"/>
    <x v="1"/>
    <n v="18"/>
    <x v="337"/>
    <x v="3"/>
    <x v="3"/>
    <s v="Seasonal Offer"/>
    <n v="2105"/>
    <n v="20.02"/>
    <n v="1984"/>
    <x v="2"/>
    <x v="1"/>
    <x v="1"/>
  </r>
  <r>
    <x v="264"/>
    <x v="1"/>
    <s v="Alice Johnson"/>
    <x v="0"/>
    <n v="7"/>
    <x v="338"/>
    <x v="3"/>
    <x v="3"/>
    <s v="Buy 1 Get 1 Free"/>
    <n v="2532"/>
    <n v="12.63"/>
    <n v="3367"/>
    <x v="1"/>
    <x v="1"/>
    <x v="0"/>
  </r>
  <r>
    <x v="265"/>
    <x v="1"/>
    <s v="Daniel White"/>
    <x v="3"/>
    <n v="10"/>
    <x v="339"/>
    <x v="0"/>
    <x v="0"/>
    <s v="Buy 1 Get 1 Free"/>
    <n v="1861"/>
    <n v="15.32"/>
    <n v="8796"/>
    <x v="1"/>
    <x v="2"/>
    <x v="0"/>
  </r>
  <r>
    <x v="121"/>
    <x v="1"/>
    <s v="Alice Johnson"/>
    <x v="3"/>
    <n v="10"/>
    <x v="340"/>
    <x v="0"/>
    <x v="0"/>
    <s v="Seasonal Offer"/>
    <n v="5224"/>
    <n v="18.21"/>
    <n v="6030"/>
    <x v="0"/>
    <x v="0"/>
    <x v="1"/>
  </r>
  <r>
    <x v="94"/>
    <x v="1"/>
    <s v="Cathy Brown"/>
    <x v="2"/>
    <n v="9"/>
    <x v="341"/>
    <x v="2"/>
    <x v="2"/>
    <s v="10% Off"/>
    <n v="1802"/>
    <n v="14.54"/>
    <n v="4091"/>
    <x v="2"/>
    <x v="2"/>
    <x v="2"/>
  </r>
  <r>
    <x v="102"/>
    <x v="1"/>
    <s v="Bob Smith"/>
    <x v="2"/>
    <n v="1"/>
    <x v="342"/>
    <x v="0"/>
    <x v="0"/>
    <s v="Buy 1 Get 1 Free"/>
    <n v="2367"/>
    <n v="24.47"/>
    <n v="11051"/>
    <x v="0"/>
    <x v="1"/>
    <x v="0"/>
  </r>
  <r>
    <x v="37"/>
    <x v="0"/>
    <s v="Alice Johnson"/>
    <x v="4"/>
    <n v="15"/>
    <x v="343"/>
    <x v="2"/>
    <x v="2"/>
    <s v="Buy 1 Get 1 Free"/>
    <n v="5382"/>
    <n v="18.97"/>
    <n v="14197"/>
    <x v="1"/>
    <x v="1"/>
    <x v="1"/>
  </r>
  <r>
    <x v="266"/>
    <x v="0"/>
    <s v="Bob Smith"/>
    <x v="3"/>
    <n v="19"/>
    <x v="344"/>
    <x v="3"/>
    <x v="3"/>
    <s v="10% Off"/>
    <n v="5391"/>
    <n v="20.57"/>
    <n v="7636"/>
    <x v="1"/>
    <x v="2"/>
    <x v="2"/>
  </r>
  <r>
    <x v="267"/>
    <x v="0"/>
    <s v="Alice Johnson"/>
    <x v="1"/>
    <n v="3"/>
    <x v="345"/>
    <x v="3"/>
    <x v="3"/>
    <s v="Seasonal Offer"/>
    <n v="4847"/>
    <n v="8.5"/>
    <n v="14675"/>
    <x v="2"/>
    <x v="2"/>
    <x v="1"/>
  </r>
  <r>
    <x v="176"/>
    <x v="0"/>
    <s v="Bob Smith"/>
    <x v="4"/>
    <n v="19"/>
    <x v="346"/>
    <x v="3"/>
    <x v="3"/>
    <s v="Buy 1 Get 1 Free"/>
    <n v="3073"/>
    <n v="12.64"/>
    <n v="6840"/>
    <x v="1"/>
    <x v="3"/>
    <x v="1"/>
  </r>
  <r>
    <x v="268"/>
    <x v="0"/>
    <s v="Bob Smith"/>
    <x v="4"/>
    <n v="2"/>
    <x v="347"/>
    <x v="3"/>
    <x v="3"/>
    <s v="10% Off"/>
    <n v="5924"/>
    <n v="14.45"/>
    <n v="12419"/>
    <x v="2"/>
    <x v="3"/>
    <x v="1"/>
  </r>
  <r>
    <x v="269"/>
    <x v="1"/>
    <s v="Bob Smith"/>
    <x v="4"/>
    <n v="18"/>
    <x v="348"/>
    <x v="0"/>
    <x v="0"/>
    <s v="No Discount"/>
    <n v="3859"/>
    <n v="20.72"/>
    <n v="8993"/>
    <x v="2"/>
    <x v="0"/>
    <x v="2"/>
  </r>
  <r>
    <x v="270"/>
    <x v="1"/>
    <s v="Alice Johnson"/>
    <x v="2"/>
    <n v="17"/>
    <x v="349"/>
    <x v="3"/>
    <x v="3"/>
    <s v="Buy 1 Get 1 Free"/>
    <n v="4280"/>
    <n v="18.55"/>
    <n v="1989"/>
    <x v="1"/>
    <x v="0"/>
    <x v="2"/>
  </r>
  <r>
    <x v="271"/>
    <x v="0"/>
    <s v="Bob Smith"/>
    <x v="4"/>
    <n v="11"/>
    <x v="350"/>
    <x v="1"/>
    <x v="1"/>
    <s v="Buy 1 Get 1 Free"/>
    <n v="2797"/>
    <n v="18.45"/>
    <n v="1937"/>
    <x v="0"/>
    <x v="0"/>
    <x v="0"/>
  </r>
  <r>
    <x v="155"/>
    <x v="1"/>
    <s v="Cathy Brown"/>
    <x v="2"/>
    <n v="15"/>
    <x v="351"/>
    <x v="2"/>
    <x v="2"/>
    <s v="Seasonal Offer"/>
    <n v="1163"/>
    <n v="20.03"/>
    <n v="7469"/>
    <x v="0"/>
    <x v="3"/>
    <x v="1"/>
  </r>
  <r>
    <x v="272"/>
    <x v="0"/>
    <s v="Alice Johnson"/>
    <x v="0"/>
    <n v="6"/>
    <x v="352"/>
    <x v="3"/>
    <x v="3"/>
    <s v="Seasonal Offer"/>
    <n v="6104"/>
    <n v="16.100000000000001"/>
    <n v="12886"/>
    <x v="1"/>
    <x v="0"/>
    <x v="0"/>
  </r>
  <r>
    <x v="53"/>
    <x v="1"/>
    <s v="Cathy Brown"/>
    <x v="2"/>
    <n v="16"/>
    <x v="353"/>
    <x v="2"/>
    <x v="2"/>
    <s v="No Discount"/>
    <n v="1168"/>
    <n v="22.16"/>
    <n v="6044"/>
    <x v="2"/>
    <x v="3"/>
    <x v="1"/>
  </r>
  <r>
    <x v="82"/>
    <x v="1"/>
    <s v="Cathy Brown"/>
    <x v="4"/>
    <n v="5"/>
    <x v="354"/>
    <x v="3"/>
    <x v="3"/>
    <s v="Seasonal Offer"/>
    <n v="3624"/>
    <n v="12.14"/>
    <n v="4841"/>
    <x v="0"/>
    <x v="0"/>
    <x v="1"/>
  </r>
  <r>
    <x v="273"/>
    <x v="0"/>
    <s v="Cathy Brown"/>
    <x v="4"/>
    <n v="19"/>
    <x v="355"/>
    <x v="2"/>
    <x v="2"/>
    <s v="Buy 1 Get 1 Free"/>
    <n v="2409"/>
    <n v="16.96"/>
    <n v="12575"/>
    <x v="0"/>
    <x v="2"/>
    <x v="0"/>
  </r>
  <r>
    <x v="274"/>
    <x v="0"/>
    <s v="Alice Johnson"/>
    <x v="3"/>
    <n v="11"/>
    <x v="356"/>
    <x v="3"/>
    <x v="3"/>
    <s v="10% Off"/>
    <n v="2963"/>
    <n v="13.76"/>
    <n v="12710"/>
    <x v="2"/>
    <x v="3"/>
    <x v="1"/>
  </r>
  <r>
    <x v="275"/>
    <x v="1"/>
    <s v="Bob Smith"/>
    <x v="0"/>
    <n v="10"/>
    <x v="77"/>
    <x v="1"/>
    <x v="1"/>
    <s v="10% Off"/>
    <n v="52"/>
    <n v="25.39"/>
    <n v="13997"/>
    <x v="1"/>
    <x v="0"/>
    <x v="1"/>
  </r>
  <r>
    <x v="276"/>
    <x v="0"/>
    <s v="Cathy Brown"/>
    <x v="3"/>
    <n v="8"/>
    <x v="357"/>
    <x v="3"/>
    <x v="3"/>
    <s v="No Discount"/>
    <n v="1153"/>
    <n v="24.91"/>
    <n v="7035"/>
    <x v="1"/>
    <x v="2"/>
    <x v="2"/>
  </r>
  <r>
    <x v="277"/>
    <x v="0"/>
    <s v="Alice Johnson"/>
    <x v="2"/>
    <n v="8"/>
    <x v="358"/>
    <x v="2"/>
    <x v="2"/>
    <s v="Seasonal Offer"/>
    <n v="2052"/>
    <n v="14.68"/>
    <n v="12318"/>
    <x v="1"/>
    <x v="0"/>
    <x v="0"/>
  </r>
  <r>
    <x v="168"/>
    <x v="1"/>
    <s v="Bob Smith"/>
    <x v="4"/>
    <n v="10"/>
    <x v="359"/>
    <x v="1"/>
    <x v="1"/>
    <s v="Buy 1 Get 1 Free"/>
    <n v="3008"/>
    <n v="21.18"/>
    <n v="7637"/>
    <x v="1"/>
    <x v="0"/>
    <x v="0"/>
  </r>
  <r>
    <x v="8"/>
    <x v="1"/>
    <s v="Cathy Brown"/>
    <x v="2"/>
    <n v="19"/>
    <x v="360"/>
    <x v="1"/>
    <x v="1"/>
    <s v="10% Off"/>
    <n v="983"/>
    <n v="28.55"/>
    <n v="7388"/>
    <x v="1"/>
    <x v="0"/>
    <x v="0"/>
  </r>
  <r>
    <x v="278"/>
    <x v="1"/>
    <s v="Daniel White"/>
    <x v="4"/>
    <n v="18"/>
    <x v="361"/>
    <x v="2"/>
    <x v="2"/>
    <s v="Buy 1 Get 1 Free"/>
    <n v="1147"/>
    <n v="9.1199999999999992"/>
    <n v="3505"/>
    <x v="1"/>
    <x v="1"/>
    <x v="2"/>
  </r>
  <r>
    <x v="279"/>
    <x v="0"/>
    <s v="Daniel White"/>
    <x v="3"/>
    <n v="11"/>
    <x v="362"/>
    <x v="3"/>
    <x v="3"/>
    <s v="No Discount"/>
    <n v="3630"/>
    <n v="6.54"/>
    <n v="3571"/>
    <x v="0"/>
    <x v="0"/>
    <x v="0"/>
  </r>
  <r>
    <x v="280"/>
    <x v="1"/>
    <s v="Bob Smith"/>
    <x v="1"/>
    <n v="8"/>
    <x v="363"/>
    <x v="1"/>
    <x v="1"/>
    <s v="10% Off"/>
    <n v="3774"/>
    <n v="23.16"/>
    <n v="10589"/>
    <x v="2"/>
    <x v="2"/>
    <x v="1"/>
  </r>
  <r>
    <x v="281"/>
    <x v="0"/>
    <s v="Bob Smith"/>
    <x v="0"/>
    <n v="12"/>
    <x v="364"/>
    <x v="3"/>
    <x v="3"/>
    <s v="Seasonal Offer"/>
    <n v="6422"/>
    <n v="19.61"/>
    <n v="7758"/>
    <x v="2"/>
    <x v="1"/>
    <x v="0"/>
  </r>
  <r>
    <x v="282"/>
    <x v="0"/>
    <s v="Cathy Brown"/>
    <x v="3"/>
    <n v="4"/>
    <x v="365"/>
    <x v="2"/>
    <x v="2"/>
    <s v="Seasonal Offer"/>
    <n v="2461"/>
    <n v="27.9"/>
    <n v="10255"/>
    <x v="2"/>
    <x v="0"/>
    <x v="2"/>
  </r>
  <r>
    <x v="283"/>
    <x v="0"/>
    <s v="Alice Johnson"/>
    <x v="3"/>
    <n v="19"/>
    <x v="366"/>
    <x v="2"/>
    <x v="2"/>
    <s v="No Discount"/>
    <n v="2984"/>
    <n v="14.7"/>
    <n v="13768"/>
    <x v="1"/>
    <x v="0"/>
    <x v="1"/>
  </r>
  <r>
    <x v="22"/>
    <x v="0"/>
    <s v="Bob Smith"/>
    <x v="0"/>
    <n v="12"/>
    <x v="367"/>
    <x v="2"/>
    <x v="2"/>
    <s v="Seasonal Offer"/>
    <n v="4269"/>
    <n v="13.93"/>
    <n v="12626"/>
    <x v="1"/>
    <x v="2"/>
    <x v="2"/>
  </r>
  <r>
    <x v="104"/>
    <x v="1"/>
    <s v="Daniel White"/>
    <x v="4"/>
    <n v="4"/>
    <x v="368"/>
    <x v="2"/>
    <x v="2"/>
    <s v="No Discount"/>
    <n v="6609"/>
    <n v="25.07"/>
    <n v="6202"/>
    <x v="2"/>
    <x v="1"/>
    <x v="2"/>
  </r>
  <r>
    <x v="119"/>
    <x v="0"/>
    <s v="Bob Smith"/>
    <x v="0"/>
    <n v="15"/>
    <x v="369"/>
    <x v="2"/>
    <x v="2"/>
    <s v="Seasonal Offer"/>
    <n v="3490"/>
    <n v="6.74"/>
    <n v="1431"/>
    <x v="2"/>
    <x v="1"/>
    <x v="1"/>
  </r>
  <r>
    <x v="32"/>
    <x v="0"/>
    <s v="Daniel White"/>
    <x v="3"/>
    <n v="9"/>
    <x v="370"/>
    <x v="1"/>
    <x v="1"/>
    <s v="Seasonal Offer"/>
    <n v="534"/>
    <n v="26.72"/>
    <n v="9394"/>
    <x v="0"/>
    <x v="0"/>
    <x v="0"/>
  </r>
  <r>
    <x v="214"/>
    <x v="1"/>
    <s v="Daniel White"/>
    <x v="0"/>
    <n v="3"/>
    <x v="371"/>
    <x v="1"/>
    <x v="1"/>
    <s v="Seasonal Offer"/>
    <n v="6538"/>
    <n v="7.63"/>
    <n v="9678"/>
    <x v="1"/>
    <x v="1"/>
    <x v="1"/>
  </r>
  <r>
    <x v="147"/>
    <x v="0"/>
    <s v="Cathy Brown"/>
    <x v="1"/>
    <n v="4"/>
    <x v="372"/>
    <x v="1"/>
    <x v="1"/>
    <s v="Buy 1 Get 1 Free"/>
    <n v="1858"/>
    <n v="5.54"/>
    <n v="8533"/>
    <x v="2"/>
    <x v="0"/>
    <x v="0"/>
  </r>
  <r>
    <x v="284"/>
    <x v="0"/>
    <s v="Daniel White"/>
    <x v="2"/>
    <n v="15"/>
    <x v="373"/>
    <x v="3"/>
    <x v="3"/>
    <s v="Buy 1 Get 1 Free"/>
    <n v="2785"/>
    <n v="16.260000000000002"/>
    <n v="3045"/>
    <x v="2"/>
    <x v="3"/>
    <x v="2"/>
  </r>
  <r>
    <x v="167"/>
    <x v="1"/>
    <s v="Cathy Brown"/>
    <x v="0"/>
    <n v="15"/>
    <x v="374"/>
    <x v="3"/>
    <x v="3"/>
    <s v="Buy 1 Get 1 Free"/>
    <n v="3300"/>
    <n v="21.16"/>
    <n v="13172"/>
    <x v="1"/>
    <x v="2"/>
    <x v="1"/>
  </r>
  <r>
    <x v="77"/>
    <x v="1"/>
    <s v="Alice Johnson"/>
    <x v="1"/>
    <n v="8"/>
    <x v="375"/>
    <x v="1"/>
    <x v="1"/>
    <s v="No Discount"/>
    <n v="6573"/>
    <n v="15.52"/>
    <n v="9757"/>
    <x v="2"/>
    <x v="1"/>
    <x v="1"/>
  </r>
  <r>
    <x v="285"/>
    <x v="0"/>
    <s v="Bob Smith"/>
    <x v="3"/>
    <n v="19"/>
    <x v="376"/>
    <x v="3"/>
    <x v="3"/>
    <s v="No Discount"/>
    <n v="3076"/>
    <n v="20.52"/>
    <n v="4545"/>
    <x v="2"/>
    <x v="0"/>
    <x v="2"/>
  </r>
  <r>
    <x v="129"/>
    <x v="1"/>
    <s v="Daniel White"/>
    <x v="2"/>
    <n v="12"/>
    <x v="377"/>
    <x v="2"/>
    <x v="2"/>
    <s v="Seasonal Offer"/>
    <n v="4317"/>
    <n v="5.91"/>
    <n v="12345"/>
    <x v="1"/>
    <x v="1"/>
    <x v="0"/>
  </r>
  <r>
    <x v="286"/>
    <x v="1"/>
    <s v="Bob Smith"/>
    <x v="2"/>
    <n v="2"/>
    <x v="378"/>
    <x v="3"/>
    <x v="3"/>
    <s v="No Discount"/>
    <n v="6071"/>
    <n v="21.82"/>
    <n v="3401"/>
    <x v="2"/>
    <x v="0"/>
    <x v="2"/>
  </r>
  <r>
    <x v="236"/>
    <x v="1"/>
    <s v="Alice Johnson"/>
    <x v="4"/>
    <n v="6"/>
    <x v="379"/>
    <x v="2"/>
    <x v="2"/>
    <s v="Seasonal Offer"/>
    <n v="4743"/>
    <n v="14.5"/>
    <n v="7378"/>
    <x v="1"/>
    <x v="2"/>
    <x v="2"/>
  </r>
  <r>
    <x v="287"/>
    <x v="1"/>
    <s v="Cathy Brown"/>
    <x v="3"/>
    <n v="19"/>
    <x v="380"/>
    <x v="1"/>
    <x v="1"/>
    <s v="Buy 1 Get 1 Free"/>
    <n v="5258"/>
    <n v="29.73"/>
    <n v="7478"/>
    <x v="2"/>
    <x v="1"/>
    <x v="1"/>
  </r>
  <r>
    <x v="288"/>
    <x v="1"/>
    <s v="Bob Smith"/>
    <x v="4"/>
    <n v="14"/>
    <x v="381"/>
    <x v="3"/>
    <x v="3"/>
    <s v="10% Off"/>
    <n v="6129"/>
    <n v="26.35"/>
    <n v="9422"/>
    <x v="1"/>
    <x v="2"/>
    <x v="1"/>
  </r>
  <r>
    <x v="289"/>
    <x v="0"/>
    <s v="Cathy Brown"/>
    <x v="2"/>
    <n v="15"/>
    <x v="382"/>
    <x v="2"/>
    <x v="2"/>
    <s v="Buy 1 Get 1 Free"/>
    <n v="2146"/>
    <n v="25.14"/>
    <n v="8603"/>
    <x v="1"/>
    <x v="0"/>
    <x v="0"/>
  </r>
  <r>
    <x v="290"/>
    <x v="0"/>
    <s v="Cathy Brown"/>
    <x v="3"/>
    <n v="2"/>
    <x v="383"/>
    <x v="1"/>
    <x v="1"/>
    <s v="10% Off"/>
    <n v="3446"/>
    <n v="10.61"/>
    <n v="7466"/>
    <x v="2"/>
    <x v="1"/>
    <x v="1"/>
  </r>
  <r>
    <x v="156"/>
    <x v="1"/>
    <s v="Bob Smith"/>
    <x v="2"/>
    <n v="8"/>
    <x v="384"/>
    <x v="1"/>
    <x v="1"/>
    <s v="Buy 1 Get 1 Free"/>
    <n v="4902"/>
    <n v="7.27"/>
    <n v="13611"/>
    <x v="0"/>
    <x v="0"/>
    <x v="0"/>
  </r>
  <r>
    <x v="291"/>
    <x v="0"/>
    <s v="Cathy Brown"/>
    <x v="2"/>
    <n v="1"/>
    <x v="385"/>
    <x v="1"/>
    <x v="1"/>
    <s v="Seasonal Offer"/>
    <n v="1940"/>
    <n v="27.99"/>
    <n v="6593"/>
    <x v="2"/>
    <x v="2"/>
    <x v="0"/>
  </r>
  <r>
    <x v="292"/>
    <x v="1"/>
    <s v="Bob Smith"/>
    <x v="3"/>
    <n v="8"/>
    <x v="36"/>
    <x v="3"/>
    <x v="3"/>
    <s v="10% Off"/>
    <n v="6257"/>
    <n v="5.15"/>
    <n v="3068"/>
    <x v="2"/>
    <x v="1"/>
    <x v="2"/>
  </r>
  <r>
    <x v="145"/>
    <x v="0"/>
    <s v="Bob Smith"/>
    <x v="4"/>
    <n v="9"/>
    <x v="386"/>
    <x v="3"/>
    <x v="3"/>
    <s v="10% Off"/>
    <n v="1535"/>
    <n v="19.78"/>
    <n v="9226"/>
    <x v="0"/>
    <x v="1"/>
    <x v="2"/>
  </r>
  <r>
    <x v="262"/>
    <x v="1"/>
    <s v="Daniel White"/>
    <x v="0"/>
    <n v="17"/>
    <x v="387"/>
    <x v="1"/>
    <x v="1"/>
    <s v="Buy 1 Get 1 Free"/>
    <n v="4115"/>
    <n v="15.49"/>
    <n v="8080"/>
    <x v="0"/>
    <x v="3"/>
    <x v="0"/>
  </r>
  <r>
    <x v="162"/>
    <x v="0"/>
    <s v="Daniel White"/>
    <x v="2"/>
    <n v="10"/>
    <x v="388"/>
    <x v="3"/>
    <x v="3"/>
    <s v="10% Off"/>
    <n v="1123"/>
    <n v="26.05"/>
    <n v="9411"/>
    <x v="1"/>
    <x v="3"/>
    <x v="2"/>
  </r>
  <r>
    <x v="293"/>
    <x v="1"/>
    <s v="Bob Smith"/>
    <x v="4"/>
    <n v="3"/>
    <x v="389"/>
    <x v="2"/>
    <x v="2"/>
    <s v="No Discount"/>
    <n v="3320"/>
    <n v="10.5"/>
    <n v="8409"/>
    <x v="0"/>
    <x v="2"/>
    <x v="0"/>
  </r>
  <r>
    <x v="124"/>
    <x v="1"/>
    <s v="Alice Johnson"/>
    <x v="1"/>
    <n v="2"/>
    <x v="390"/>
    <x v="1"/>
    <x v="1"/>
    <s v="No Discount"/>
    <n v="6999"/>
    <n v="13.01"/>
    <n v="13165"/>
    <x v="2"/>
    <x v="3"/>
    <x v="0"/>
  </r>
  <r>
    <x v="294"/>
    <x v="1"/>
    <s v="Cathy Brown"/>
    <x v="1"/>
    <n v="5"/>
    <x v="391"/>
    <x v="0"/>
    <x v="0"/>
    <s v="Seasonal Offer"/>
    <n v="6027"/>
    <n v="23.17"/>
    <n v="4649"/>
    <x v="1"/>
    <x v="0"/>
    <x v="1"/>
  </r>
  <r>
    <x v="295"/>
    <x v="0"/>
    <s v="Cathy Brown"/>
    <x v="4"/>
    <n v="4"/>
    <x v="392"/>
    <x v="2"/>
    <x v="2"/>
    <s v="Buy 1 Get 1 Free"/>
    <n v="473"/>
    <n v="8.66"/>
    <n v="10113"/>
    <x v="1"/>
    <x v="3"/>
    <x v="2"/>
  </r>
  <r>
    <x v="220"/>
    <x v="1"/>
    <s v="Alice Johnson"/>
    <x v="4"/>
    <n v="3"/>
    <x v="393"/>
    <x v="2"/>
    <x v="2"/>
    <s v="10% Off"/>
    <n v="3547"/>
    <n v="12.33"/>
    <n v="7367"/>
    <x v="1"/>
    <x v="2"/>
    <x v="0"/>
  </r>
  <r>
    <x v="202"/>
    <x v="0"/>
    <s v="Daniel White"/>
    <x v="0"/>
    <n v="3"/>
    <x v="394"/>
    <x v="2"/>
    <x v="2"/>
    <s v="10% Off"/>
    <n v="4167"/>
    <n v="17.100000000000001"/>
    <n v="4436"/>
    <x v="0"/>
    <x v="0"/>
    <x v="2"/>
  </r>
  <r>
    <x v="296"/>
    <x v="0"/>
    <s v="Bob Smith"/>
    <x v="0"/>
    <n v="2"/>
    <x v="395"/>
    <x v="1"/>
    <x v="1"/>
    <s v="Seasonal Offer"/>
    <n v="384"/>
    <n v="28.72"/>
    <n v="12809"/>
    <x v="1"/>
    <x v="0"/>
    <x v="0"/>
  </r>
  <r>
    <x v="297"/>
    <x v="1"/>
    <s v="Bob Smith"/>
    <x v="3"/>
    <n v="3"/>
    <x v="396"/>
    <x v="2"/>
    <x v="2"/>
    <s v="Buy 1 Get 1 Free"/>
    <n v="3195"/>
    <n v="19.53"/>
    <n v="10673"/>
    <x v="1"/>
    <x v="3"/>
    <x v="2"/>
  </r>
  <r>
    <x v="298"/>
    <x v="1"/>
    <s v="Alice Johnson"/>
    <x v="3"/>
    <n v="10"/>
    <x v="397"/>
    <x v="1"/>
    <x v="1"/>
    <s v="10% Off"/>
    <n v="206"/>
    <n v="29.56"/>
    <n v="8134"/>
    <x v="1"/>
    <x v="2"/>
    <x v="1"/>
  </r>
  <r>
    <x v="299"/>
    <x v="0"/>
    <s v="Daniel White"/>
    <x v="0"/>
    <n v="16"/>
    <x v="398"/>
    <x v="2"/>
    <x v="2"/>
    <s v="Seasonal Offer"/>
    <n v="4718"/>
    <n v="7.34"/>
    <n v="6464"/>
    <x v="0"/>
    <x v="0"/>
    <x v="1"/>
  </r>
  <r>
    <x v="300"/>
    <x v="0"/>
    <s v="Bob Smith"/>
    <x v="2"/>
    <n v="19"/>
    <x v="399"/>
    <x v="0"/>
    <x v="0"/>
    <s v="10% Off"/>
    <n v="5902"/>
    <n v="13.27"/>
    <n v="2841"/>
    <x v="2"/>
    <x v="3"/>
    <x v="2"/>
  </r>
  <r>
    <x v="177"/>
    <x v="0"/>
    <s v="Alice Johnson"/>
    <x v="4"/>
    <n v="6"/>
    <x v="400"/>
    <x v="0"/>
    <x v="0"/>
    <s v="Seasonal Offer"/>
    <n v="4761"/>
    <n v="17.79"/>
    <n v="14058"/>
    <x v="0"/>
    <x v="2"/>
    <x v="0"/>
  </r>
  <r>
    <x v="301"/>
    <x v="0"/>
    <s v="Alice Johnson"/>
    <x v="1"/>
    <n v="11"/>
    <x v="401"/>
    <x v="0"/>
    <x v="0"/>
    <s v="No Discount"/>
    <n v="616"/>
    <n v="5.61"/>
    <n v="3935"/>
    <x v="1"/>
    <x v="0"/>
    <x v="2"/>
  </r>
  <r>
    <x v="302"/>
    <x v="0"/>
    <s v="Bob Smith"/>
    <x v="2"/>
    <n v="5"/>
    <x v="307"/>
    <x v="0"/>
    <x v="0"/>
    <s v="Seasonal Offer"/>
    <n v="2907"/>
    <n v="13.83"/>
    <n v="11661"/>
    <x v="1"/>
    <x v="1"/>
    <x v="0"/>
  </r>
  <r>
    <x v="105"/>
    <x v="0"/>
    <s v="Alice Johnson"/>
    <x v="0"/>
    <n v="12"/>
    <x v="402"/>
    <x v="0"/>
    <x v="0"/>
    <s v="No Discount"/>
    <n v="6904"/>
    <n v="26.19"/>
    <n v="8031"/>
    <x v="0"/>
    <x v="0"/>
    <x v="2"/>
  </r>
  <r>
    <x v="303"/>
    <x v="1"/>
    <s v="Bob Smith"/>
    <x v="3"/>
    <n v="2"/>
    <x v="403"/>
    <x v="1"/>
    <x v="1"/>
    <s v="Buy 1 Get 1 Free"/>
    <n v="6588"/>
    <n v="14.5"/>
    <n v="12895"/>
    <x v="1"/>
    <x v="0"/>
    <x v="1"/>
  </r>
  <r>
    <x v="6"/>
    <x v="1"/>
    <s v="Bob Smith"/>
    <x v="1"/>
    <n v="19"/>
    <x v="404"/>
    <x v="3"/>
    <x v="3"/>
    <s v="10% Off"/>
    <n v="1060"/>
    <n v="13.15"/>
    <n v="4125"/>
    <x v="2"/>
    <x v="2"/>
    <x v="0"/>
  </r>
  <r>
    <x v="304"/>
    <x v="0"/>
    <s v="Cathy Brown"/>
    <x v="3"/>
    <n v="7"/>
    <x v="405"/>
    <x v="3"/>
    <x v="3"/>
    <s v="No Discount"/>
    <n v="4377"/>
    <n v="11.85"/>
    <n v="6117"/>
    <x v="0"/>
    <x v="2"/>
    <x v="0"/>
  </r>
  <r>
    <x v="305"/>
    <x v="1"/>
    <s v="Bob Smith"/>
    <x v="4"/>
    <n v="18"/>
    <x v="406"/>
    <x v="3"/>
    <x v="3"/>
    <s v="No Discount"/>
    <n v="4129"/>
    <n v="26.5"/>
    <n v="3531"/>
    <x v="1"/>
    <x v="3"/>
    <x v="1"/>
  </r>
  <r>
    <x v="43"/>
    <x v="1"/>
    <s v="Daniel White"/>
    <x v="2"/>
    <n v="2"/>
    <x v="407"/>
    <x v="2"/>
    <x v="2"/>
    <s v="Buy 1 Get 1 Free"/>
    <n v="3608"/>
    <n v="27.64"/>
    <n v="12620"/>
    <x v="1"/>
    <x v="1"/>
    <x v="2"/>
  </r>
  <r>
    <x v="306"/>
    <x v="1"/>
    <s v="Bob Smith"/>
    <x v="4"/>
    <n v="15"/>
    <x v="408"/>
    <x v="3"/>
    <x v="3"/>
    <s v="Seasonal Offer"/>
    <n v="6489"/>
    <n v="24.99"/>
    <n v="4061"/>
    <x v="0"/>
    <x v="2"/>
    <x v="0"/>
  </r>
  <r>
    <x v="307"/>
    <x v="0"/>
    <s v="Cathy Brown"/>
    <x v="3"/>
    <n v="7"/>
    <x v="409"/>
    <x v="0"/>
    <x v="0"/>
    <s v="10% Off"/>
    <n v="6859"/>
    <n v="24.05"/>
    <n v="14092"/>
    <x v="0"/>
    <x v="3"/>
    <x v="0"/>
  </r>
  <r>
    <x v="210"/>
    <x v="0"/>
    <s v="Cathy Brown"/>
    <x v="4"/>
    <n v="10"/>
    <x v="410"/>
    <x v="0"/>
    <x v="0"/>
    <s v="Seasonal Offer"/>
    <n v="1864"/>
    <n v="7.45"/>
    <n v="2851"/>
    <x v="1"/>
    <x v="1"/>
    <x v="1"/>
  </r>
  <r>
    <x v="308"/>
    <x v="1"/>
    <s v="Daniel White"/>
    <x v="4"/>
    <n v="8"/>
    <x v="102"/>
    <x v="0"/>
    <x v="0"/>
    <s v="Seasonal Offer"/>
    <n v="2937"/>
    <n v="14.3"/>
    <n v="14224"/>
    <x v="0"/>
    <x v="3"/>
    <x v="0"/>
  </r>
  <r>
    <x v="309"/>
    <x v="1"/>
    <s v="Daniel White"/>
    <x v="0"/>
    <n v="5"/>
    <x v="411"/>
    <x v="0"/>
    <x v="0"/>
    <s v="Seasonal Offer"/>
    <n v="6452"/>
    <n v="29.49"/>
    <n v="3168"/>
    <x v="0"/>
    <x v="3"/>
    <x v="1"/>
  </r>
  <r>
    <x v="220"/>
    <x v="1"/>
    <s v="Cathy Brown"/>
    <x v="1"/>
    <n v="9"/>
    <x v="412"/>
    <x v="0"/>
    <x v="0"/>
    <s v="No Discount"/>
    <n v="4263"/>
    <n v="17.420000000000002"/>
    <n v="14929"/>
    <x v="2"/>
    <x v="1"/>
    <x v="2"/>
  </r>
  <r>
    <x v="310"/>
    <x v="0"/>
    <s v="Daniel White"/>
    <x v="3"/>
    <n v="17"/>
    <x v="413"/>
    <x v="1"/>
    <x v="1"/>
    <s v="No Discount"/>
    <n v="260"/>
    <n v="9.76"/>
    <n v="10322"/>
    <x v="2"/>
    <x v="2"/>
    <x v="1"/>
  </r>
  <r>
    <x v="271"/>
    <x v="0"/>
    <s v="Bob Smith"/>
    <x v="2"/>
    <n v="7"/>
    <x v="414"/>
    <x v="2"/>
    <x v="2"/>
    <s v="No Discount"/>
    <n v="5798"/>
    <n v="20.34"/>
    <n v="14794"/>
    <x v="2"/>
    <x v="2"/>
    <x v="1"/>
  </r>
  <r>
    <x v="301"/>
    <x v="0"/>
    <s v="Bob Smith"/>
    <x v="0"/>
    <n v="14"/>
    <x v="415"/>
    <x v="3"/>
    <x v="3"/>
    <s v="Seasonal Offer"/>
    <n v="793"/>
    <n v="21.34"/>
    <n v="11064"/>
    <x v="2"/>
    <x v="2"/>
    <x v="1"/>
  </r>
  <r>
    <x v="311"/>
    <x v="0"/>
    <s v="Bob Smith"/>
    <x v="1"/>
    <n v="17"/>
    <x v="416"/>
    <x v="1"/>
    <x v="1"/>
    <s v="No Discount"/>
    <n v="1968"/>
    <n v="12.22"/>
    <n v="2096"/>
    <x v="0"/>
    <x v="2"/>
    <x v="1"/>
  </r>
  <r>
    <x v="312"/>
    <x v="1"/>
    <s v="Daniel White"/>
    <x v="1"/>
    <n v="11"/>
    <x v="417"/>
    <x v="2"/>
    <x v="2"/>
    <s v="No Discount"/>
    <n v="1424"/>
    <n v="9.92"/>
    <n v="3728"/>
    <x v="2"/>
    <x v="3"/>
    <x v="0"/>
  </r>
  <r>
    <x v="313"/>
    <x v="1"/>
    <s v="Cathy Brown"/>
    <x v="0"/>
    <n v="14"/>
    <x v="418"/>
    <x v="1"/>
    <x v="1"/>
    <s v="Buy 1 Get 1 Free"/>
    <n v="424"/>
    <n v="21.28"/>
    <n v="3303"/>
    <x v="1"/>
    <x v="2"/>
    <x v="0"/>
  </r>
  <r>
    <x v="314"/>
    <x v="0"/>
    <s v="Daniel White"/>
    <x v="0"/>
    <n v="1"/>
    <x v="419"/>
    <x v="3"/>
    <x v="3"/>
    <s v="Buy 1 Get 1 Free"/>
    <n v="4059"/>
    <n v="6.9"/>
    <n v="5210"/>
    <x v="2"/>
    <x v="2"/>
    <x v="2"/>
  </r>
  <r>
    <x v="315"/>
    <x v="0"/>
    <s v="Daniel White"/>
    <x v="0"/>
    <n v="18"/>
    <x v="420"/>
    <x v="0"/>
    <x v="0"/>
    <s v="Seasonal Offer"/>
    <n v="6410"/>
    <n v="25.45"/>
    <n v="13100"/>
    <x v="0"/>
    <x v="3"/>
    <x v="2"/>
  </r>
  <r>
    <x v="7"/>
    <x v="0"/>
    <s v="Bob Smith"/>
    <x v="0"/>
    <n v="14"/>
    <x v="421"/>
    <x v="1"/>
    <x v="1"/>
    <s v="No Discount"/>
    <n v="781"/>
    <n v="26.92"/>
    <n v="5581"/>
    <x v="0"/>
    <x v="3"/>
    <x v="1"/>
  </r>
  <r>
    <x v="299"/>
    <x v="0"/>
    <s v="Cathy Brown"/>
    <x v="3"/>
    <n v="2"/>
    <x v="422"/>
    <x v="0"/>
    <x v="0"/>
    <s v="Buy 1 Get 1 Free"/>
    <n v="2756"/>
    <n v="22.95"/>
    <n v="8543"/>
    <x v="0"/>
    <x v="0"/>
    <x v="2"/>
  </r>
  <r>
    <x v="316"/>
    <x v="1"/>
    <s v="Alice Johnson"/>
    <x v="1"/>
    <n v="1"/>
    <x v="423"/>
    <x v="0"/>
    <x v="0"/>
    <s v="Buy 1 Get 1 Free"/>
    <n v="4884"/>
    <n v="7.27"/>
    <n v="13579"/>
    <x v="0"/>
    <x v="2"/>
    <x v="2"/>
  </r>
  <r>
    <x v="317"/>
    <x v="1"/>
    <s v="Daniel White"/>
    <x v="1"/>
    <n v="17"/>
    <x v="424"/>
    <x v="3"/>
    <x v="3"/>
    <s v="Seasonal Offer"/>
    <n v="4152"/>
    <n v="5.08"/>
    <n v="10418"/>
    <x v="0"/>
    <x v="1"/>
    <x v="2"/>
  </r>
  <r>
    <x v="309"/>
    <x v="1"/>
    <s v="Bob Smith"/>
    <x v="1"/>
    <n v="2"/>
    <x v="425"/>
    <x v="0"/>
    <x v="0"/>
    <s v="10% Off"/>
    <n v="5718"/>
    <n v="7.13"/>
    <n v="10300"/>
    <x v="0"/>
    <x v="2"/>
    <x v="1"/>
  </r>
  <r>
    <x v="318"/>
    <x v="1"/>
    <s v="Daniel White"/>
    <x v="0"/>
    <n v="3"/>
    <x v="426"/>
    <x v="2"/>
    <x v="2"/>
    <s v="10% Off"/>
    <n v="4586"/>
    <n v="25.3"/>
    <n v="3589"/>
    <x v="0"/>
    <x v="0"/>
    <x v="1"/>
  </r>
  <r>
    <x v="319"/>
    <x v="1"/>
    <s v="Cathy Brown"/>
    <x v="0"/>
    <n v="18"/>
    <x v="427"/>
    <x v="1"/>
    <x v="1"/>
    <s v="Seasonal Offer"/>
    <n v="1323"/>
    <n v="6.24"/>
    <n v="4330"/>
    <x v="0"/>
    <x v="0"/>
    <x v="0"/>
  </r>
  <r>
    <x v="286"/>
    <x v="1"/>
    <s v="Cathy Brown"/>
    <x v="2"/>
    <n v="10"/>
    <x v="428"/>
    <x v="2"/>
    <x v="2"/>
    <s v="No Discount"/>
    <n v="5871"/>
    <n v="24.62"/>
    <n v="12504"/>
    <x v="1"/>
    <x v="2"/>
    <x v="2"/>
  </r>
  <r>
    <x v="238"/>
    <x v="1"/>
    <s v="Bob Smith"/>
    <x v="1"/>
    <n v="5"/>
    <x v="429"/>
    <x v="2"/>
    <x v="2"/>
    <s v="No Discount"/>
    <n v="1393"/>
    <n v="20.58"/>
    <n v="14916"/>
    <x v="0"/>
    <x v="2"/>
    <x v="2"/>
  </r>
  <r>
    <x v="317"/>
    <x v="1"/>
    <s v="Cathy Brown"/>
    <x v="1"/>
    <n v="6"/>
    <x v="430"/>
    <x v="0"/>
    <x v="0"/>
    <s v="10% Off"/>
    <n v="4830"/>
    <n v="19.39"/>
    <n v="14583"/>
    <x v="0"/>
    <x v="1"/>
    <x v="0"/>
  </r>
  <r>
    <x v="320"/>
    <x v="0"/>
    <s v="Daniel White"/>
    <x v="2"/>
    <n v="13"/>
    <x v="431"/>
    <x v="2"/>
    <x v="2"/>
    <s v="Buy 1 Get 1 Free"/>
    <n v="4437"/>
    <n v="29.85"/>
    <n v="14094"/>
    <x v="1"/>
    <x v="3"/>
    <x v="2"/>
  </r>
  <r>
    <x v="76"/>
    <x v="1"/>
    <s v="Bob Smith"/>
    <x v="3"/>
    <n v="2"/>
    <x v="432"/>
    <x v="2"/>
    <x v="2"/>
    <s v="10% Off"/>
    <n v="6169"/>
    <n v="20.29"/>
    <n v="10733"/>
    <x v="2"/>
    <x v="2"/>
    <x v="0"/>
  </r>
  <r>
    <x v="223"/>
    <x v="0"/>
    <s v="Alice Johnson"/>
    <x v="0"/>
    <n v="11"/>
    <x v="433"/>
    <x v="2"/>
    <x v="2"/>
    <s v="Buy 1 Get 1 Free"/>
    <n v="2648"/>
    <n v="7.12"/>
    <n v="5024"/>
    <x v="1"/>
    <x v="3"/>
    <x v="0"/>
  </r>
  <r>
    <x v="161"/>
    <x v="1"/>
    <s v="Cathy Brown"/>
    <x v="0"/>
    <n v="8"/>
    <x v="434"/>
    <x v="2"/>
    <x v="2"/>
    <s v="Buy 1 Get 1 Free"/>
    <n v="3673"/>
    <n v="17.690000000000001"/>
    <n v="5347"/>
    <x v="0"/>
    <x v="3"/>
    <x v="1"/>
  </r>
  <r>
    <x v="321"/>
    <x v="0"/>
    <s v="Daniel White"/>
    <x v="4"/>
    <n v="5"/>
    <x v="435"/>
    <x v="1"/>
    <x v="1"/>
    <s v="No Discount"/>
    <n v="6386"/>
    <n v="13.35"/>
    <n v="6172"/>
    <x v="1"/>
    <x v="2"/>
    <x v="0"/>
  </r>
  <r>
    <x v="322"/>
    <x v="0"/>
    <s v="Alice Johnson"/>
    <x v="3"/>
    <n v="13"/>
    <x v="436"/>
    <x v="2"/>
    <x v="2"/>
    <s v="10% Off"/>
    <n v="6438"/>
    <n v="20.03"/>
    <n v="10786"/>
    <x v="2"/>
    <x v="2"/>
    <x v="0"/>
  </r>
  <r>
    <x v="323"/>
    <x v="0"/>
    <s v="Bob Smith"/>
    <x v="0"/>
    <n v="10"/>
    <x v="437"/>
    <x v="3"/>
    <x v="3"/>
    <s v="Seasonal Offer"/>
    <n v="5412"/>
    <n v="11.84"/>
    <n v="8605"/>
    <x v="0"/>
    <x v="1"/>
    <x v="1"/>
  </r>
  <r>
    <x v="324"/>
    <x v="0"/>
    <s v="Daniel White"/>
    <x v="4"/>
    <n v="2"/>
    <x v="438"/>
    <x v="3"/>
    <x v="3"/>
    <s v="Buy 1 Get 1 Free"/>
    <n v="219"/>
    <n v="11.53"/>
    <n v="2059"/>
    <x v="2"/>
    <x v="2"/>
    <x v="0"/>
  </r>
  <r>
    <x v="325"/>
    <x v="0"/>
    <s v="Daniel White"/>
    <x v="1"/>
    <n v="19"/>
    <x v="439"/>
    <x v="3"/>
    <x v="3"/>
    <s v="No Discount"/>
    <n v="2934"/>
    <n v="21.97"/>
    <n v="14585"/>
    <x v="2"/>
    <x v="2"/>
    <x v="2"/>
  </r>
  <r>
    <x v="322"/>
    <x v="0"/>
    <s v="Alice Johnson"/>
    <x v="2"/>
    <n v="10"/>
    <x v="440"/>
    <x v="0"/>
    <x v="0"/>
    <s v="No Discount"/>
    <n v="4127"/>
    <n v="5.25"/>
    <n v="14686"/>
    <x v="1"/>
    <x v="3"/>
    <x v="2"/>
  </r>
  <r>
    <x v="167"/>
    <x v="1"/>
    <s v="Bob Smith"/>
    <x v="0"/>
    <n v="7"/>
    <x v="441"/>
    <x v="1"/>
    <x v="1"/>
    <s v="10% Off"/>
    <n v="543"/>
    <n v="27.17"/>
    <n v="9084"/>
    <x v="0"/>
    <x v="3"/>
    <x v="2"/>
  </r>
  <r>
    <x v="326"/>
    <x v="0"/>
    <s v="Bob Smith"/>
    <x v="4"/>
    <n v="11"/>
    <x v="442"/>
    <x v="3"/>
    <x v="3"/>
    <s v="Seasonal Offer"/>
    <n v="2109"/>
    <n v="13.27"/>
    <n v="4108"/>
    <x v="1"/>
    <x v="1"/>
    <x v="1"/>
  </r>
  <r>
    <x v="327"/>
    <x v="1"/>
    <s v="Alice Johnson"/>
    <x v="1"/>
    <n v="10"/>
    <x v="443"/>
    <x v="2"/>
    <x v="2"/>
    <s v="No Discount"/>
    <n v="4450"/>
    <n v="24.4"/>
    <n v="10829"/>
    <x v="0"/>
    <x v="3"/>
    <x v="0"/>
  </r>
  <r>
    <x v="328"/>
    <x v="1"/>
    <s v="Alice Johnson"/>
    <x v="2"/>
    <n v="14"/>
    <x v="444"/>
    <x v="2"/>
    <x v="2"/>
    <s v="Buy 1 Get 1 Free"/>
    <n v="3383"/>
    <n v="15.81"/>
    <n v="6058"/>
    <x v="2"/>
    <x v="1"/>
    <x v="1"/>
  </r>
  <r>
    <x v="228"/>
    <x v="1"/>
    <s v="Cathy Brown"/>
    <x v="3"/>
    <n v="14"/>
    <x v="445"/>
    <x v="2"/>
    <x v="2"/>
    <s v="Seasonal Offer"/>
    <n v="313"/>
    <n v="17.079999999999998"/>
    <n v="1444"/>
    <x v="1"/>
    <x v="3"/>
    <x v="2"/>
  </r>
  <r>
    <x v="61"/>
    <x v="1"/>
    <s v="Cathy Brown"/>
    <x v="4"/>
    <n v="11"/>
    <x v="145"/>
    <x v="3"/>
    <x v="3"/>
    <s v="No Discount"/>
    <n v="6231"/>
    <n v="19.63"/>
    <n v="5511"/>
    <x v="0"/>
    <x v="0"/>
    <x v="0"/>
  </r>
  <r>
    <x v="179"/>
    <x v="1"/>
    <s v="Alice Johnson"/>
    <x v="4"/>
    <n v="18"/>
    <x v="446"/>
    <x v="2"/>
    <x v="2"/>
    <s v="10% Off"/>
    <n v="6660"/>
    <n v="19.95"/>
    <n v="3154"/>
    <x v="0"/>
    <x v="0"/>
    <x v="1"/>
  </r>
  <r>
    <x v="293"/>
    <x v="1"/>
    <s v="Alice Johnson"/>
    <x v="3"/>
    <n v="17"/>
    <x v="447"/>
    <x v="1"/>
    <x v="1"/>
    <s v="Buy 1 Get 1 Free"/>
    <n v="2659"/>
    <n v="14.96"/>
    <n v="9316"/>
    <x v="2"/>
    <x v="1"/>
    <x v="2"/>
  </r>
  <r>
    <x v="63"/>
    <x v="0"/>
    <s v="Cathy Brown"/>
    <x v="0"/>
    <n v="7"/>
    <x v="448"/>
    <x v="2"/>
    <x v="2"/>
    <s v="Buy 1 Get 1 Free"/>
    <n v="2311"/>
    <n v="16.8"/>
    <n v="13609"/>
    <x v="0"/>
    <x v="2"/>
    <x v="2"/>
  </r>
  <r>
    <x v="329"/>
    <x v="1"/>
    <s v="Alice Johnson"/>
    <x v="1"/>
    <n v="1"/>
    <x v="449"/>
    <x v="3"/>
    <x v="3"/>
    <s v="Seasonal Offer"/>
    <n v="5908"/>
    <n v="5.91"/>
    <n v="6987"/>
    <x v="2"/>
    <x v="0"/>
    <x v="0"/>
  </r>
  <r>
    <x v="330"/>
    <x v="0"/>
    <s v="Cathy Brown"/>
    <x v="3"/>
    <n v="12"/>
    <x v="450"/>
    <x v="1"/>
    <x v="1"/>
    <s v="Seasonal Offer"/>
    <n v="1183"/>
    <n v="19.809999999999999"/>
    <n v="1272"/>
    <x v="1"/>
    <x v="0"/>
    <x v="0"/>
  </r>
  <r>
    <x v="48"/>
    <x v="0"/>
    <s v="Alice Johnson"/>
    <x v="0"/>
    <n v="9"/>
    <x v="451"/>
    <x v="1"/>
    <x v="1"/>
    <s v="Buy 1 Get 1 Free"/>
    <n v="369"/>
    <n v="15.79"/>
    <n v="14913"/>
    <x v="2"/>
    <x v="3"/>
    <x v="1"/>
  </r>
  <r>
    <x v="144"/>
    <x v="1"/>
    <s v="Bob Smith"/>
    <x v="3"/>
    <n v="12"/>
    <x v="452"/>
    <x v="2"/>
    <x v="2"/>
    <s v="No Discount"/>
    <n v="979"/>
    <n v="25.01"/>
    <n v="6841"/>
    <x v="1"/>
    <x v="1"/>
    <x v="2"/>
  </r>
  <r>
    <x v="252"/>
    <x v="1"/>
    <s v="Daniel White"/>
    <x v="2"/>
    <n v="12"/>
    <x v="159"/>
    <x v="1"/>
    <x v="1"/>
    <s v="Seasonal Offer"/>
    <n v="3587"/>
    <n v="8.3699999999999992"/>
    <n v="9808"/>
    <x v="0"/>
    <x v="2"/>
    <x v="0"/>
  </r>
  <r>
    <x v="331"/>
    <x v="0"/>
    <s v="Daniel White"/>
    <x v="4"/>
    <n v="16"/>
    <x v="453"/>
    <x v="2"/>
    <x v="2"/>
    <s v="Seasonal Offer"/>
    <n v="6526"/>
    <n v="28.61"/>
    <n v="12095"/>
    <x v="0"/>
    <x v="0"/>
    <x v="2"/>
  </r>
  <r>
    <x v="124"/>
    <x v="1"/>
    <s v="Cathy Brown"/>
    <x v="3"/>
    <n v="8"/>
    <x v="454"/>
    <x v="2"/>
    <x v="2"/>
    <s v="Buy 1 Get 1 Free"/>
    <n v="4558"/>
    <n v="7.81"/>
    <n v="6037"/>
    <x v="2"/>
    <x v="2"/>
    <x v="2"/>
  </r>
  <r>
    <x v="332"/>
    <x v="1"/>
    <s v="Cathy Brown"/>
    <x v="0"/>
    <n v="12"/>
    <x v="455"/>
    <x v="1"/>
    <x v="1"/>
    <s v="Seasonal Offer"/>
    <n v="3929"/>
    <n v="9.1199999999999992"/>
    <n v="11354"/>
    <x v="0"/>
    <x v="2"/>
    <x v="1"/>
  </r>
  <r>
    <x v="240"/>
    <x v="0"/>
    <s v="Bob Smith"/>
    <x v="4"/>
    <n v="11"/>
    <x v="456"/>
    <x v="3"/>
    <x v="3"/>
    <s v="Seasonal Offer"/>
    <n v="6445"/>
    <n v="29.17"/>
    <n v="14457"/>
    <x v="2"/>
    <x v="3"/>
    <x v="2"/>
  </r>
  <r>
    <x v="29"/>
    <x v="0"/>
    <s v="Daniel White"/>
    <x v="2"/>
    <n v="4"/>
    <x v="457"/>
    <x v="2"/>
    <x v="2"/>
    <s v="Buy 1 Get 1 Free"/>
    <n v="3791"/>
    <n v="13.06"/>
    <n v="2120"/>
    <x v="0"/>
    <x v="3"/>
    <x v="1"/>
  </r>
  <r>
    <x v="333"/>
    <x v="0"/>
    <s v="Cathy Brown"/>
    <x v="2"/>
    <n v="5"/>
    <x v="458"/>
    <x v="0"/>
    <x v="0"/>
    <s v="Seasonal Offer"/>
    <n v="6674"/>
    <n v="23.61"/>
    <n v="9366"/>
    <x v="2"/>
    <x v="1"/>
    <x v="2"/>
  </r>
  <r>
    <x v="308"/>
    <x v="1"/>
    <s v="Alice Johnson"/>
    <x v="2"/>
    <n v="5"/>
    <x v="459"/>
    <x v="0"/>
    <x v="0"/>
    <s v="10% Off"/>
    <n v="3685"/>
    <n v="7.43"/>
    <n v="1454"/>
    <x v="2"/>
    <x v="2"/>
    <x v="1"/>
  </r>
  <r>
    <x v="334"/>
    <x v="1"/>
    <s v="Bob Smith"/>
    <x v="0"/>
    <n v="3"/>
    <x v="460"/>
    <x v="2"/>
    <x v="2"/>
    <s v="Seasonal Offer"/>
    <n v="2526"/>
    <n v="20.68"/>
    <n v="12363"/>
    <x v="1"/>
    <x v="1"/>
    <x v="1"/>
  </r>
  <r>
    <x v="241"/>
    <x v="1"/>
    <s v="Cathy Brown"/>
    <x v="4"/>
    <n v="3"/>
    <x v="461"/>
    <x v="3"/>
    <x v="3"/>
    <s v="Buy 1 Get 1 Free"/>
    <n v="1159"/>
    <n v="10.08"/>
    <n v="4022"/>
    <x v="2"/>
    <x v="3"/>
    <x v="1"/>
  </r>
  <r>
    <x v="335"/>
    <x v="1"/>
    <s v="Bob Smith"/>
    <x v="1"/>
    <n v="8"/>
    <x v="462"/>
    <x v="0"/>
    <x v="0"/>
    <s v="10% Off"/>
    <n v="2913"/>
    <n v="14.39"/>
    <n v="9574"/>
    <x v="0"/>
    <x v="1"/>
    <x v="2"/>
  </r>
  <r>
    <x v="336"/>
    <x v="1"/>
    <s v="Cathy Brown"/>
    <x v="2"/>
    <n v="16"/>
    <x v="463"/>
    <x v="0"/>
    <x v="0"/>
    <s v="Seasonal Offer"/>
    <n v="3741"/>
    <n v="10.57"/>
    <n v="9149"/>
    <x v="1"/>
    <x v="3"/>
    <x v="1"/>
  </r>
  <r>
    <x v="119"/>
    <x v="0"/>
    <s v="Daniel White"/>
    <x v="1"/>
    <n v="3"/>
    <x v="464"/>
    <x v="0"/>
    <x v="0"/>
    <s v="Buy 1 Get 1 Free"/>
    <n v="3401"/>
    <n v="27.52"/>
    <n v="9192"/>
    <x v="2"/>
    <x v="2"/>
    <x v="0"/>
  </r>
  <r>
    <x v="337"/>
    <x v="1"/>
    <s v="Alice Johnson"/>
    <x v="0"/>
    <n v="3"/>
    <x v="465"/>
    <x v="2"/>
    <x v="2"/>
    <s v="Seasonal Offer"/>
    <n v="6900"/>
    <n v="18.66"/>
    <n v="12093"/>
    <x v="0"/>
    <x v="3"/>
    <x v="1"/>
  </r>
  <r>
    <x v="136"/>
    <x v="1"/>
    <s v="Daniel White"/>
    <x v="1"/>
    <n v="2"/>
    <x v="466"/>
    <x v="3"/>
    <x v="3"/>
    <s v="Buy 1 Get 1 Free"/>
    <n v="190"/>
    <n v="27.93"/>
    <n v="8192"/>
    <x v="0"/>
    <x v="1"/>
    <x v="2"/>
  </r>
  <r>
    <x v="338"/>
    <x v="1"/>
    <s v="Cathy Brown"/>
    <x v="1"/>
    <n v="14"/>
    <x v="467"/>
    <x v="3"/>
    <x v="3"/>
    <s v="No Discount"/>
    <n v="4473"/>
    <n v="9.0500000000000007"/>
    <n v="13205"/>
    <x v="0"/>
    <x v="1"/>
    <x v="0"/>
  </r>
  <r>
    <x v="314"/>
    <x v="0"/>
    <s v="Daniel White"/>
    <x v="2"/>
    <n v="13"/>
    <x v="468"/>
    <x v="3"/>
    <x v="3"/>
    <s v="No Discount"/>
    <n v="6590"/>
    <n v="9.67"/>
    <n v="5295"/>
    <x v="1"/>
    <x v="1"/>
    <x v="1"/>
  </r>
  <r>
    <x v="339"/>
    <x v="0"/>
    <s v="Bob Smith"/>
    <x v="2"/>
    <n v="14"/>
    <x v="469"/>
    <x v="3"/>
    <x v="3"/>
    <s v="10% Off"/>
    <n v="6822"/>
    <n v="21.96"/>
    <n v="13108"/>
    <x v="1"/>
    <x v="2"/>
    <x v="2"/>
  </r>
  <r>
    <x v="238"/>
    <x v="1"/>
    <s v="Alice Johnson"/>
    <x v="2"/>
    <n v="11"/>
    <x v="470"/>
    <x v="0"/>
    <x v="0"/>
    <s v="Buy 1 Get 1 Free"/>
    <n v="1926"/>
    <n v="13.92"/>
    <n v="14912"/>
    <x v="0"/>
    <x v="0"/>
    <x v="1"/>
  </r>
  <r>
    <x v="249"/>
    <x v="0"/>
    <s v="Alice Johnson"/>
    <x v="0"/>
    <n v="5"/>
    <x v="471"/>
    <x v="0"/>
    <x v="0"/>
    <s v="Buy 1 Get 1 Free"/>
    <n v="489"/>
    <n v="18.829999999999998"/>
    <n v="1050"/>
    <x v="2"/>
    <x v="1"/>
    <x v="1"/>
  </r>
  <r>
    <x v="238"/>
    <x v="1"/>
    <s v="Daniel White"/>
    <x v="1"/>
    <n v="4"/>
    <x v="472"/>
    <x v="0"/>
    <x v="0"/>
    <s v="Seasonal Offer"/>
    <n v="6784"/>
    <n v="28.45"/>
    <n v="1054"/>
    <x v="1"/>
    <x v="3"/>
    <x v="1"/>
  </r>
  <r>
    <x v="340"/>
    <x v="0"/>
    <s v="Alice Johnson"/>
    <x v="3"/>
    <n v="10"/>
    <x v="473"/>
    <x v="2"/>
    <x v="2"/>
    <s v="Buy 1 Get 1 Free"/>
    <n v="2763"/>
    <n v="27.54"/>
    <n v="10264"/>
    <x v="0"/>
    <x v="3"/>
    <x v="0"/>
  </r>
  <r>
    <x v="8"/>
    <x v="1"/>
    <s v="Daniel White"/>
    <x v="4"/>
    <n v="4"/>
    <x v="474"/>
    <x v="1"/>
    <x v="1"/>
    <s v="Buy 1 Get 1 Free"/>
    <n v="2844"/>
    <n v="11.19"/>
    <n v="14686"/>
    <x v="0"/>
    <x v="1"/>
    <x v="0"/>
  </r>
  <r>
    <x v="334"/>
    <x v="1"/>
    <s v="Bob Smith"/>
    <x v="1"/>
    <n v="13"/>
    <x v="475"/>
    <x v="1"/>
    <x v="1"/>
    <s v="Buy 1 Get 1 Free"/>
    <n v="5464"/>
    <n v="20.74"/>
    <n v="2634"/>
    <x v="2"/>
    <x v="2"/>
    <x v="0"/>
  </r>
  <r>
    <x v="336"/>
    <x v="1"/>
    <s v="Cathy Brown"/>
    <x v="3"/>
    <n v="1"/>
    <x v="476"/>
    <x v="3"/>
    <x v="3"/>
    <s v="Seasonal Offer"/>
    <n v="1839"/>
    <n v="14.25"/>
    <n v="4293"/>
    <x v="0"/>
    <x v="1"/>
    <x v="0"/>
  </r>
  <r>
    <x v="341"/>
    <x v="0"/>
    <s v="Cathy Brown"/>
    <x v="2"/>
    <n v="7"/>
    <x v="477"/>
    <x v="0"/>
    <x v="0"/>
    <s v="Buy 1 Get 1 Free"/>
    <n v="2236"/>
    <n v="27.72"/>
    <n v="3826"/>
    <x v="0"/>
    <x v="1"/>
    <x v="2"/>
  </r>
  <r>
    <x v="301"/>
    <x v="0"/>
    <s v="Bob Smith"/>
    <x v="2"/>
    <n v="17"/>
    <x v="478"/>
    <x v="2"/>
    <x v="2"/>
    <s v="Buy 1 Get 1 Free"/>
    <n v="2702"/>
    <n v="29.25"/>
    <n v="6363"/>
    <x v="1"/>
    <x v="0"/>
    <x v="0"/>
  </r>
  <r>
    <x v="342"/>
    <x v="1"/>
    <s v="Cathy Brown"/>
    <x v="1"/>
    <n v="8"/>
    <x v="479"/>
    <x v="1"/>
    <x v="1"/>
    <s v="No Discount"/>
    <n v="5847"/>
    <n v="14.07"/>
    <n v="13919"/>
    <x v="0"/>
    <x v="0"/>
    <x v="2"/>
  </r>
  <r>
    <x v="229"/>
    <x v="0"/>
    <s v="Alice Johnson"/>
    <x v="2"/>
    <n v="8"/>
    <x v="480"/>
    <x v="2"/>
    <x v="2"/>
    <s v="Seasonal Offer"/>
    <n v="5696"/>
    <n v="5.99"/>
    <n v="9707"/>
    <x v="0"/>
    <x v="1"/>
    <x v="0"/>
  </r>
  <r>
    <x v="343"/>
    <x v="0"/>
    <s v="Daniel White"/>
    <x v="4"/>
    <n v="15"/>
    <x v="481"/>
    <x v="0"/>
    <x v="0"/>
    <s v="No Discount"/>
    <n v="1776"/>
    <n v="25.61"/>
    <n v="4229"/>
    <x v="1"/>
    <x v="0"/>
    <x v="0"/>
  </r>
  <r>
    <x v="344"/>
    <x v="1"/>
    <s v="Daniel White"/>
    <x v="2"/>
    <n v="19"/>
    <x v="482"/>
    <x v="2"/>
    <x v="2"/>
    <s v="Buy 1 Get 1 Free"/>
    <n v="6651"/>
    <n v="21.75"/>
    <n v="1836"/>
    <x v="0"/>
    <x v="1"/>
    <x v="2"/>
  </r>
  <r>
    <x v="345"/>
    <x v="0"/>
    <s v="Bob Smith"/>
    <x v="4"/>
    <n v="3"/>
    <x v="483"/>
    <x v="1"/>
    <x v="1"/>
    <s v="Buy 1 Get 1 Free"/>
    <n v="5413"/>
    <n v="20.59"/>
    <n v="4664"/>
    <x v="1"/>
    <x v="1"/>
    <x v="2"/>
  </r>
  <r>
    <x v="346"/>
    <x v="1"/>
    <s v="Alice Johnson"/>
    <x v="2"/>
    <n v="13"/>
    <x v="484"/>
    <x v="3"/>
    <x v="3"/>
    <s v="Buy 1 Get 1 Free"/>
    <n v="468"/>
    <n v="8.18"/>
    <n v="2838"/>
    <x v="0"/>
    <x v="3"/>
    <x v="0"/>
  </r>
  <r>
    <x v="109"/>
    <x v="0"/>
    <s v="Bob Smith"/>
    <x v="0"/>
    <n v="9"/>
    <x v="485"/>
    <x v="3"/>
    <x v="3"/>
    <s v="Buy 1 Get 1 Free"/>
    <n v="4168"/>
    <n v="19.84"/>
    <n v="13473"/>
    <x v="0"/>
    <x v="1"/>
    <x v="2"/>
  </r>
  <r>
    <x v="347"/>
    <x v="0"/>
    <s v="Cathy Brown"/>
    <x v="1"/>
    <n v="5"/>
    <x v="486"/>
    <x v="2"/>
    <x v="2"/>
    <s v="No Discount"/>
    <n v="6313"/>
    <n v="12.42"/>
    <n v="8612"/>
    <x v="0"/>
    <x v="2"/>
    <x v="1"/>
  </r>
  <r>
    <x v="348"/>
    <x v="1"/>
    <s v="Bob Smith"/>
    <x v="1"/>
    <n v="11"/>
    <x v="487"/>
    <x v="0"/>
    <x v="0"/>
    <s v="10% Off"/>
    <n v="3734"/>
    <n v="21.64"/>
    <n v="12237"/>
    <x v="1"/>
    <x v="2"/>
    <x v="1"/>
  </r>
  <r>
    <x v="22"/>
    <x v="0"/>
    <s v="Bob Smith"/>
    <x v="0"/>
    <n v="14"/>
    <x v="488"/>
    <x v="2"/>
    <x v="2"/>
    <s v="No Discount"/>
    <n v="2617"/>
    <n v="15"/>
    <n v="13937"/>
    <x v="1"/>
    <x v="3"/>
    <x v="0"/>
  </r>
  <r>
    <x v="349"/>
    <x v="1"/>
    <s v="Cathy Brown"/>
    <x v="3"/>
    <n v="8"/>
    <x v="489"/>
    <x v="0"/>
    <x v="0"/>
    <s v="10% Off"/>
    <n v="6270"/>
    <n v="9.43"/>
    <n v="6437"/>
    <x v="0"/>
    <x v="0"/>
    <x v="1"/>
  </r>
  <r>
    <x v="124"/>
    <x v="1"/>
    <s v="Bob Smith"/>
    <x v="2"/>
    <n v="4"/>
    <x v="490"/>
    <x v="1"/>
    <x v="1"/>
    <s v="Buy 1 Get 1 Free"/>
    <n v="5416"/>
    <n v="10.82"/>
    <n v="7222"/>
    <x v="2"/>
    <x v="2"/>
    <x v="0"/>
  </r>
  <r>
    <x v="350"/>
    <x v="1"/>
    <s v="Cathy Brown"/>
    <x v="1"/>
    <n v="15"/>
    <x v="389"/>
    <x v="3"/>
    <x v="3"/>
    <s v="Seasonal Offer"/>
    <n v="3305"/>
    <n v="20.260000000000002"/>
    <n v="11288"/>
    <x v="1"/>
    <x v="2"/>
    <x v="2"/>
  </r>
  <r>
    <x v="351"/>
    <x v="0"/>
    <s v="Cathy Brown"/>
    <x v="2"/>
    <n v="16"/>
    <x v="5"/>
    <x v="3"/>
    <x v="3"/>
    <s v="Seasonal Offer"/>
    <n v="6216"/>
    <n v="14.08"/>
    <n v="7719"/>
    <x v="1"/>
    <x v="1"/>
    <x v="1"/>
  </r>
  <r>
    <x v="352"/>
    <x v="0"/>
    <s v="Daniel White"/>
    <x v="2"/>
    <n v="7"/>
    <x v="381"/>
    <x v="0"/>
    <x v="0"/>
    <s v="No Discount"/>
    <n v="6222"/>
    <n v="16.079999999999998"/>
    <n v="9679"/>
    <x v="0"/>
    <x v="1"/>
    <x v="0"/>
  </r>
  <r>
    <x v="105"/>
    <x v="0"/>
    <s v="Bob Smith"/>
    <x v="4"/>
    <n v="11"/>
    <x v="491"/>
    <x v="3"/>
    <x v="3"/>
    <s v="No Discount"/>
    <n v="5171"/>
    <n v="26.79"/>
    <n v="8114"/>
    <x v="0"/>
    <x v="2"/>
    <x v="0"/>
  </r>
  <r>
    <x v="353"/>
    <x v="1"/>
    <s v="Bob Smith"/>
    <x v="0"/>
    <n v="8"/>
    <x v="492"/>
    <x v="3"/>
    <x v="3"/>
    <s v="Buy 1 Get 1 Free"/>
    <n v="961"/>
    <n v="24.44"/>
    <n v="13342"/>
    <x v="1"/>
    <x v="3"/>
    <x v="0"/>
  </r>
  <r>
    <x v="112"/>
    <x v="0"/>
    <s v="Bob Smith"/>
    <x v="4"/>
    <n v="7"/>
    <x v="493"/>
    <x v="3"/>
    <x v="3"/>
    <s v="No Discount"/>
    <n v="3604"/>
    <n v="5.0999999999999996"/>
    <n v="14058"/>
    <x v="2"/>
    <x v="3"/>
    <x v="2"/>
  </r>
  <r>
    <x v="134"/>
    <x v="1"/>
    <s v="Cathy Brown"/>
    <x v="1"/>
    <n v="19"/>
    <x v="494"/>
    <x v="3"/>
    <x v="3"/>
    <s v="No Discount"/>
    <n v="4299"/>
    <n v="16.75"/>
    <n v="10357"/>
    <x v="0"/>
    <x v="1"/>
    <x v="0"/>
  </r>
  <r>
    <x v="216"/>
    <x v="0"/>
    <s v="Daniel White"/>
    <x v="3"/>
    <n v="2"/>
    <x v="495"/>
    <x v="0"/>
    <x v="0"/>
    <s v="Seasonal Offer"/>
    <n v="4425"/>
    <n v="29.82"/>
    <n v="14709"/>
    <x v="0"/>
    <x v="1"/>
    <x v="1"/>
  </r>
  <r>
    <x v="354"/>
    <x v="1"/>
    <s v="Daniel White"/>
    <x v="4"/>
    <n v="6"/>
    <x v="496"/>
    <x v="1"/>
    <x v="1"/>
    <s v="10% Off"/>
    <n v="2812"/>
    <n v="29.21"/>
    <n v="12007"/>
    <x v="1"/>
    <x v="0"/>
    <x v="0"/>
  </r>
  <r>
    <x v="355"/>
    <x v="1"/>
    <s v="Bob Smith"/>
    <x v="4"/>
    <n v="16"/>
    <x v="497"/>
    <x v="3"/>
    <x v="3"/>
    <s v="Buy 1 Get 1 Free"/>
    <n v="2234"/>
    <n v="15.15"/>
    <n v="11937"/>
    <x v="1"/>
    <x v="0"/>
    <x v="1"/>
  </r>
  <r>
    <x v="356"/>
    <x v="1"/>
    <s v="Bob Smith"/>
    <x v="2"/>
    <n v="5"/>
    <x v="498"/>
    <x v="2"/>
    <x v="2"/>
    <s v="Buy 1 Get 1 Free"/>
    <n v="6178"/>
    <n v="23.42"/>
    <n v="6010"/>
    <x v="2"/>
    <x v="2"/>
    <x v="2"/>
  </r>
  <r>
    <x v="357"/>
    <x v="0"/>
    <s v="Bob Smith"/>
    <x v="1"/>
    <n v="12"/>
    <x v="499"/>
    <x v="3"/>
    <x v="3"/>
    <s v="10% Off"/>
    <n v="3532"/>
    <n v="29.02"/>
    <n v="9284"/>
    <x v="2"/>
    <x v="3"/>
    <x v="1"/>
  </r>
  <r>
    <x v="167"/>
    <x v="1"/>
    <s v="Bob Smith"/>
    <x v="0"/>
    <n v="12"/>
    <x v="500"/>
    <x v="3"/>
    <x v="3"/>
    <s v="Buy 1 Get 1 Free"/>
    <n v="207"/>
    <n v="7.1"/>
    <n v="5753"/>
    <x v="2"/>
    <x v="2"/>
    <x v="1"/>
  </r>
  <r>
    <x v="358"/>
    <x v="0"/>
    <s v="Daniel White"/>
    <x v="1"/>
    <n v="19"/>
    <x v="501"/>
    <x v="0"/>
    <x v="0"/>
    <s v="Buy 1 Get 1 Free"/>
    <n v="4631"/>
    <n v="28.36"/>
    <n v="14093"/>
    <x v="1"/>
    <x v="0"/>
    <x v="2"/>
  </r>
  <r>
    <x v="359"/>
    <x v="1"/>
    <s v="Daniel White"/>
    <x v="1"/>
    <n v="13"/>
    <x v="502"/>
    <x v="3"/>
    <x v="3"/>
    <s v="No Discount"/>
    <n v="1414"/>
    <n v="7.84"/>
    <n v="3203"/>
    <x v="0"/>
    <x v="0"/>
    <x v="1"/>
  </r>
  <r>
    <x v="360"/>
    <x v="1"/>
    <s v="Bob Smith"/>
    <x v="0"/>
    <n v="15"/>
    <x v="503"/>
    <x v="2"/>
    <x v="2"/>
    <s v="No Discount"/>
    <n v="4726"/>
    <n v="14.18"/>
    <n v="10095"/>
    <x v="0"/>
    <x v="3"/>
    <x v="2"/>
  </r>
  <r>
    <x v="186"/>
    <x v="0"/>
    <s v="Daniel White"/>
    <x v="4"/>
    <n v="14"/>
    <x v="504"/>
    <x v="0"/>
    <x v="0"/>
    <s v="Seasonal Offer"/>
    <n v="1961"/>
    <n v="9.9499999999999993"/>
    <n v="8806"/>
    <x v="1"/>
    <x v="1"/>
    <x v="1"/>
  </r>
  <r>
    <x v="145"/>
    <x v="0"/>
    <s v="Daniel White"/>
    <x v="0"/>
    <n v="1"/>
    <x v="505"/>
    <x v="2"/>
    <x v="2"/>
    <s v="Seasonal Offer"/>
    <n v="5249"/>
    <n v="7.41"/>
    <n v="5530"/>
    <x v="2"/>
    <x v="1"/>
    <x v="2"/>
  </r>
  <r>
    <x v="361"/>
    <x v="0"/>
    <s v="Daniel White"/>
    <x v="2"/>
    <n v="2"/>
    <x v="506"/>
    <x v="0"/>
    <x v="0"/>
    <s v="Seasonal Offer"/>
    <n v="783"/>
    <n v="29.02"/>
    <n v="11324"/>
    <x v="1"/>
    <x v="3"/>
    <x v="2"/>
  </r>
  <r>
    <x v="323"/>
    <x v="0"/>
    <s v="Cathy Brown"/>
    <x v="4"/>
    <n v="13"/>
    <x v="507"/>
    <x v="3"/>
    <x v="3"/>
    <s v="No Discount"/>
    <n v="624"/>
    <n v="27.9"/>
    <n v="10664"/>
    <x v="1"/>
    <x v="3"/>
    <x v="0"/>
  </r>
  <r>
    <x v="362"/>
    <x v="1"/>
    <s v="Cathy Brown"/>
    <x v="2"/>
    <n v="19"/>
    <x v="508"/>
    <x v="3"/>
    <x v="3"/>
    <s v="Seasonal Offer"/>
    <n v="1934"/>
    <n v="19.53"/>
    <n v="14177"/>
    <x v="2"/>
    <x v="0"/>
    <x v="0"/>
  </r>
  <r>
    <x v="92"/>
    <x v="1"/>
    <s v="Cathy Brown"/>
    <x v="3"/>
    <n v="4"/>
    <x v="509"/>
    <x v="1"/>
    <x v="1"/>
    <s v="Buy 1 Get 1 Free"/>
    <n v="1946"/>
    <n v="11.33"/>
    <n v="6976"/>
    <x v="0"/>
    <x v="2"/>
    <x v="2"/>
  </r>
  <r>
    <x v="88"/>
    <x v="1"/>
    <s v="Alice Johnson"/>
    <x v="1"/>
    <n v="1"/>
    <x v="510"/>
    <x v="2"/>
    <x v="2"/>
    <s v="No Discount"/>
    <n v="3156"/>
    <n v="5.34"/>
    <n v="8115"/>
    <x v="0"/>
    <x v="1"/>
    <x v="2"/>
  </r>
  <r>
    <x v="363"/>
    <x v="1"/>
    <s v="Daniel White"/>
    <x v="1"/>
    <n v="9"/>
    <x v="511"/>
    <x v="0"/>
    <x v="0"/>
    <s v="Seasonal Offer"/>
    <n v="3494"/>
    <n v="6.07"/>
    <n v="13717"/>
    <x v="1"/>
    <x v="0"/>
    <x v="2"/>
  </r>
  <r>
    <x v="364"/>
    <x v="0"/>
    <s v="Alice Johnson"/>
    <x v="1"/>
    <n v="19"/>
    <x v="512"/>
    <x v="3"/>
    <x v="3"/>
    <s v="Buy 1 Get 1 Free"/>
    <n v="3588"/>
    <n v="29.41"/>
    <n v="7222"/>
    <x v="1"/>
    <x v="3"/>
    <x v="1"/>
  </r>
  <r>
    <x v="136"/>
    <x v="1"/>
    <s v="Daniel White"/>
    <x v="2"/>
    <n v="12"/>
    <x v="513"/>
    <x v="3"/>
    <x v="3"/>
    <s v="Seasonal Offer"/>
    <n v="4173"/>
    <n v="28.02"/>
    <n v="6689"/>
    <x v="1"/>
    <x v="3"/>
    <x v="2"/>
  </r>
  <r>
    <x v="119"/>
    <x v="0"/>
    <s v="Bob Smith"/>
    <x v="2"/>
    <n v="11"/>
    <x v="514"/>
    <x v="2"/>
    <x v="2"/>
    <s v="10% Off"/>
    <n v="4469"/>
    <n v="27.25"/>
    <n v="9490"/>
    <x v="1"/>
    <x v="3"/>
    <x v="2"/>
  </r>
  <r>
    <x v="365"/>
    <x v="1"/>
    <s v="Daniel White"/>
    <x v="4"/>
    <n v="3"/>
    <x v="515"/>
    <x v="2"/>
    <x v="2"/>
    <s v="Seasonal Offer"/>
    <n v="3750"/>
    <n v="7.22"/>
    <n v="3771"/>
    <x v="2"/>
    <x v="3"/>
    <x v="1"/>
  </r>
  <r>
    <x v="366"/>
    <x v="1"/>
    <s v="Alice Johnson"/>
    <x v="2"/>
    <n v="12"/>
    <x v="516"/>
    <x v="2"/>
    <x v="2"/>
    <s v="No Discount"/>
    <n v="6860"/>
    <n v="14.24"/>
    <n v="1089"/>
    <x v="1"/>
    <x v="1"/>
    <x v="2"/>
  </r>
  <r>
    <x v="314"/>
    <x v="0"/>
    <s v="Cathy Brown"/>
    <x v="0"/>
    <n v="10"/>
    <x v="517"/>
    <x v="1"/>
    <x v="1"/>
    <s v="Seasonal Offer"/>
    <n v="2964"/>
    <n v="24.81"/>
    <n v="3567"/>
    <x v="0"/>
    <x v="3"/>
    <x v="1"/>
  </r>
  <r>
    <x v="367"/>
    <x v="1"/>
    <s v="Daniel White"/>
    <x v="4"/>
    <n v="11"/>
    <x v="518"/>
    <x v="0"/>
    <x v="0"/>
    <s v="10% Off"/>
    <n v="2784"/>
    <n v="17.98"/>
    <n v="6759"/>
    <x v="2"/>
    <x v="2"/>
    <x v="0"/>
  </r>
  <r>
    <x v="368"/>
    <x v="1"/>
    <s v="Bob Smith"/>
    <x v="2"/>
    <n v="9"/>
    <x v="519"/>
    <x v="0"/>
    <x v="0"/>
    <s v="Seasonal Offer"/>
    <n v="4361"/>
    <n v="17.100000000000001"/>
    <n v="11814"/>
    <x v="2"/>
    <x v="1"/>
    <x v="0"/>
  </r>
  <r>
    <x v="369"/>
    <x v="0"/>
    <s v="Alice Johnson"/>
    <x v="2"/>
    <n v="10"/>
    <x v="520"/>
    <x v="0"/>
    <x v="0"/>
    <s v="No Discount"/>
    <n v="3042"/>
    <n v="8.91"/>
    <n v="2776"/>
    <x v="2"/>
    <x v="0"/>
    <x v="0"/>
  </r>
  <r>
    <x v="370"/>
    <x v="1"/>
    <s v="Bob Smith"/>
    <x v="0"/>
    <n v="8"/>
    <x v="302"/>
    <x v="0"/>
    <x v="0"/>
    <s v="10% Off"/>
    <n v="1432"/>
    <n v="25.15"/>
    <n v="7593"/>
    <x v="0"/>
    <x v="1"/>
    <x v="1"/>
  </r>
  <r>
    <x v="371"/>
    <x v="1"/>
    <s v="Cathy Brown"/>
    <x v="2"/>
    <n v="7"/>
    <x v="521"/>
    <x v="0"/>
    <x v="0"/>
    <s v="Seasonal Offer"/>
    <n v="4438"/>
    <n v="29.03"/>
    <n v="3512"/>
    <x v="2"/>
    <x v="0"/>
    <x v="0"/>
  </r>
  <r>
    <x v="372"/>
    <x v="0"/>
    <s v="Daniel White"/>
    <x v="3"/>
    <n v="12"/>
    <x v="330"/>
    <x v="0"/>
    <x v="0"/>
    <s v="Seasonal Offer"/>
    <n v="1599"/>
    <n v="19.37"/>
    <n v="4432"/>
    <x v="1"/>
    <x v="1"/>
    <x v="1"/>
  </r>
  <r>
    <x v="373"/>
    <x v="1"/>
    <s v="Cathy Brown"/>
    <x v="4"/>
    <n v="18"/>
    <x v="522"/>
    <x v="2"/>
    <x v="2"/>
    <s v="Buy 1 Get 1 Free"/>
    <n v="6842"/>
    <n v="27.58"/>
    <n v="1308"/>
    <x v="1"/>
    <x v="3"/>
    <x v="2"/>
  </r>
  <r>
    <x v="374"/>
    <x v="0"/>
    <s v="Cathy Brown"/>
    <x v="2"/>
    <n v="5"/>
    <x v="523"/>
    <x v="1"/>
    <x v="1"/>
    <s v="Buy 1 Get 1 Free"/>
    <n v="3335"/>
    <n v="25.62"/>
    <n v="7156"/>
    <x v="1"/>
    <x v="0"/>
    <x v="0"/>
  </r>
  <r>
    <x v="375"/>
    <x v="1"/>
    <s v="Bob Smith"/>
    <x v="0"/>
    <n v="1"/>
    <x v="524"/>
    <x v="2"/>
    <x v="2"/>
    <s v="10% Off"/>
    <n v="220"/>
    <n v="9.4"/>
    <n v="4426"/>
    <x v="1"/>
    <x v="3"/>
    <x v="0"/>
  </r>
  <r>
    <x v="376"/>
    <x v="1"/>
    <s v="Alice Johnson"/>
    <x v="0"/>
    <n v="14"/>
    <x v="525"/>
    <x v="0"/>
    <x v="0"/>
    <s v="Buy 1 Get 1 Free"/>
    <n v="1899"/>
    <n v="6.31"/>
    <n v="3603"/>
    <x v="1"/>
    <x v="3"/>
    <x v="0"/>
  </r>
  <r>
    <x v="170"/>
    <x v="0"/>
    <s v="Alice Johnson"/>
    <x v="2"/>
    <n v="8"/>
    <x v="526"/>
    <x v="3"/>
    <x v="3"/>
    <s v="Buy 1 Get 1 Free"/>
    <n v="2905"/>
    <n v="19.53"/>
    <n v="8095"/>
    <x v="1"/>
    <x v="1"/>
    <x v="0"/>
  </r>
  <r>
    <x v="169"/>
    <x v="0"/>
    <s v="Alice Johnson"/>
    <x v="3"/>
    <n v="5"/>
    <x v="527"/>
    <x v="3"/>
    <x v="3"/>
    <s v="No Discount"/>
    <n v="3745"/>
    <n v="8.59"/>
    <n v="8212"/>
    <x v="0"/>
    <x v="1"/>
    <x v="2"/>
  </r>
  <r>
    <x v="377"/>
    <x v="0"/>
    <s v="Cathy Brown"/>
    <x v="2"/>
    <n v="1"/>
    <x v="528"/>
    <x v="3"/>
    <x v="3"/>
    <s v="10% Off"/>
    <n v="1872"/>
    <n v="14.93"/>
    <n v="4628"/>
    <x v="0"/>
    <x v="3"/>
    <x v="0"/>
  </r>
  <r>
    <x v="378"/>
    <x v="0"/>
    <s v="Bob Smith"/>
    <x v="3"/>
    <n v="10"/>
    <x v="529"/>
    <x v="3"/>
    <x v="3"/>
    <s v="10% Off"/>
    <n v="3273"/>
    <n v="7.75"/>
    <n v="8271"/>
    <x v="0"/>
    <x v="0"/>
    <x v="1"/>
  </r>
  <r>
    <x v="269"/>
    <x v="1"/>
    <s v="Daniel White"/>
    <x v="3"/>
    <n v="19"/>
    <x v="342"/>
    <x v="0"/>
    <x v="0"/>
    <s v="10% Off"/>
    <n v="3314"/>
    <n v="27.71"/>
    <n v="11220"/>
    <x v="2"/>
    <x v="3"/>
    <x v="1"/>
  </r>
  <r>
    <x v="229"/>
    <x v="0"/>
    <s v="Alice Johnson"/>
    <x v="3"/>
    <n v="16"/>
    <x v="530"/>
    <x v="2"/>
    <x v="2"/>
    <s v="Seasonal Offer"/>
    <n v="6394"/>
    <n v="20.94"/>
    <n v="10352"/>
    <x v="0"/>
    <x v="0"/>
    <x v="2"/>
  </r>
  <r>
    <x v="188"/>
    <x v="1"/>
    <s v="Alice Johnson"/>
    <x v="3"/>
    <n v="6"/>
    <x v="531"/>
    <x v="0"/>
    <x v="0"/>
    <s v="10% Off"/>
    <n v="4512"/>
    <n v="16.440000000000001"/>
    <n v="4992"/>
    <x v="2"/>
    <x v="3"/>
    <x v="1"/>
  </r>
  <r>
    <x v="379"/>
    <x v="0"/>
    <s v="Bob Smith"/>
    <x v="0"/>
    <n v="13"/>
    <x v="532"/>
    <x v="1"/>
    <x v="1"/>
    <s v="Seasonal Offer"/>
    <n v="4689"/>
    <n v="29.79"/>
    <n v="7240"/>
    <x v="1"/>
    <x v="0"/>
    <x v="2"/>
  </r>
  <r>
    <x v="267"/>
    <x v="0"/>
    <s v="Daniel White"/>
    <x v="1"/>
    <n v="4"/>
    <x v="533"/>
    <x v="0"/>
    <x v="0"/>
    <s v="10% Off"/>
    <n v="167"/>
    <n v="9.2100000000000009"/>
    <n v="11515"/>
    <x v="1"/>
    <x v="0"/>
    <x v="1"/>
  </r>
  <r>
    <x v="254"/>
    <x v="1"/>
    <s v="Bob Smith"/>
    <x v="1"/>
    <n v="17"/>
    <x v="534"/>
    <x v="2"/>
    <x v="2"/>
    <s v="Buy 1 Get 1 Free"/>
    <n v="6179"/>
    <n v="24.24"/>
    <n v="2089"/>
    <x v="2"/>
    <x v="1"/>
    <x v="2"/>
  </r>
  <r>
    <x v="380"/>
    <x v="1"/>
    <s v="Daniel White"/>
    <x v="4"/>
    <n v="14"/>
    <x v="535"/>
    <x v="0"/>
    <x v="0"/>
    <s v="No Discount"/>
    <n v="2309"/>
    <n v="10.75"/>
    <n v="11373"/>
    <x v="1"/>
    <x v="0"/>
    <x v="2"/>
  </r>
  <r>
    <x v="381"/>
    <x v="1"/>
    <s v="Alice Johnson"/>
    <x v="3"/>
    <n v="4"/>
    <x v="110"/>
    <x v="1"/>
    <x v="1"/>
    <s v="10% Off"/>
    <n v="303"/>
    <n v="16.21"/>
    <n v="6746"/>
    <x v="1"/>
    <x v="1"/>
    <x v="0"/>
  </r>
  <r>
    <x v="382"/>
    <x v="1"/>
    <s v="Daniel White"/>
    <x v="4"/>
    <n v="9"/>
    <x v="536"/>
    <x v="0"/>
    <x v="0"/>
    <s v="Buy 1 Get 1 Free"/>
    <n v="6064"/>
    <n v="17.27"/>
    <n v="2631"/>
    <x v="0"/>
    <x v="1"/>
    <x v="0"/>
  </r>
  <r>
    <x v="160"/>
    <x v="0"/>
    <s v="Cathy Brown"/>
    <x v="4"/>
    <n v="4"/>
    <x v="537"/>
    <x v="1"/>
    <x v="1"/>
    <s v="No Discount"/>
    <n v="5953"/>
    <n v="19.82"/>
    <n v="3524"/>
    <x v="2"/>
    <x v="2"/>
    <x v="0"/>
  </r>
  <r>
    <x v="383"/>
    <x v="1"/>
    <s v="Bob Smith"/>
    <x v="2"/>
    <n v="15"/>
    <x v="35"/>
    <x v="3"/>
    <x v="3"/>
    <s v="Seasonal Offer"/>
    <n v="6779"/>
    <n v="13.05"/>
    <n v="10678"/>
    <x v="0"/>
    <x v="0"/>
    <x v="0"/>
  </r>
  <r>
    <x v="384"/>
    <x v="1"/>
    <s v="Alice Johnson"/>
    <x v="4"/>
    <n v="3"/>
    <x v="538"/>
    <x v="1"/>
    <x v="1"/>
    <s v="Buy 1 Get 1 Free"/>
    <n v="5255"/>
    <n v="28.78"/>
    <n v="5425"/>
    <x v="0"/>
    <x v="2"/>
    <x v="0"/>
  </r>
  <r>
    <x v="53"/>
    <x v="1"/>
    <s v="Cathy Brown"/>
    <x v="3"/>
    <n v="17"/>
    <x v="539"/>
    <x v="0"/>
    <x v="0"/>
    <s v="Seasonal Offer"/>
    <n v="5717"/>
    <n v="27.97"/>
    <n v="1219"/>
    <x v="1"/>
    <x v="1"/>
    <x v="2"/>
  </r>
  <r>
    <x v="154"/>
    <x v="1"/>
    <s v="Daniel White"/>
    <x v="4"/>
    <n v="1"/>
    <x v="540"/>
    <x v="0"/>
    <x v="0"/>
    <s v="No Discount"/>
    <n v="1457"/>
    <n v="10.52"/>
    <n v="8431"/>
    <x v="2"/>
    <x v="2"/>
    <x v="2"/>
  </r>
  <r>
    <x v="109"/>
    <x v="0"/>
    <s v="Daniel White"/>
    <x v="2"/>
    <n v="11"/>
    <x v="541"/>
    <x v="0"/>
    <x v="0"/>
    <s v="10% Off"/>
    <n v="2172"/>
    <n v="25.73"/>
    <n v="4386"/>
    <x v="1"/>
    <x v="3"/>
    <x v="1"/>
  </r>
  <r>
    <x v="385"/>
    <x v="0"/>
    <s v="Cathy Brown"/>
    <x v="2"/>
    <n v="12"/>
    <x v="542"/>
    <x v="2"/>
    <x v="2"/>
    <s v="No Discount"/>
    <n v="5498"/>
    <n v="13.01"/>
    <n v="11663"/>
    <x v="0"/>
    <x v="0"/>
    <x v="1"/>
  </r>
  <r>
    <x v="191"/>
    <x v="1"/>
    <s v="Daniel White"/>
    <x v="4"/>
    <n v="9"/>
    <x v="543"/>
    <x v="2"/>
    <x v="2"/>
    <s v="Buy 1 Get 1 Free"/>
    <n v="1118"/>
    <n v="22.14"/>
    <n v="3762"/>
    <x v="2"/>
    <x v="1"/>
    <x v="2"/>
  </r>
  <r>
    <x v="386"/>
    <x v="0"/>
    <s v="Bob Smith"/>
    <x v="2"/>
    <n v="2"/>
    <x v="544"/>
    <x v="1"/>
    <x v="1"/>
    <s v="10% Off"/>
    <n v="5215"/>
    <n v="10.33"/>
    <n v="10939"/>
    <x v="1"/>
    <x v="1"/>
    <x v="1"/>
  </r>
  <r>
    <x v="353"/>
    <x v="1"/>
    <s v="Bob Smith"/>
    <x v="2"/>
    <n v="11"/>
    <x v="545"/>
    <x v="1"/>
    <x v="1"/>
    <s v="Seasonal Offer"/>
    <n v="3817"/>
    <n v="26.72"/>
    <n v="7390"/>
    <x v="1"/>
    <x v="3"/>
    <x v="1"/>
  </r>
  <r>
    <x v="387"/>
    <x v="0"/>
    <s v="Cathy Brown"/>
    <x v="1"/>
    <n v="18"/>
    <x v="546"/>
    <x v="0"/>
    <x v="0"/>
    <s v="No Discount"/>
    <n v="1069"/>
    <n v="16.71"/>
    <n v="14809"/>
    <x v="0"/>
    <x v="1"/>
    <x v="0"/>
  </r>
  <r>
    <x v="388"/>
    <x v="0"/>
    <s v="Daniel White"/>
    <x v="4"/>
    <n v="1"/>
    <x v="547"/>
    <x v="3"/>
    <x v="3"/>
    <s v="Seasonal Offer"/>
    <n v="4238"/>
    <n v="26.58"/>
    <n v="14494"/>
    <x v="1"/>
    <x v="3"/>
    <x v="1"/>
  </r>
  <r>
    <x v="389"/>
    <x v="1"/>
    <s v="Bob Smith"/>
    <x v="2"/>
    <n v="9"/>
    <x v="548"/>
    <x v="1"/>
    <x v="1"/>
    <s v="Buy 1 Get 1 Free"/>
    <n v="4998"/>
    <n v="23.99"/>
    <n v="12894"/>
    <x v="0"/>
    <x v="0"/>
    <x v="0"/>
  </r>
  <r>
    <x v="390"/>
    <x v="0"/>
    <s v="Cathy Brown"/>
    <x v="2"/>
    <n v="18"/>
    <x v="549"/>
    <x v="1"/>
    <x v="1"/>
    <s v="No Discount"/>
    <n v="1072"/>
    <n v="10.4"/>
    <n v="3224"/>
    <x v="1"/>
    <x v="2"/>
    <x v="0"/>
  </r>
  <r>
    <x v="391"/>
    <x v="0"/>
    <s v="Daniel White"/>
    <x v="3"/>
    <n v="12"/>
    <x v="550"/>
    <x v="0"/>
    <x v="0"/>
    <s v="No Discount"/>
    <n v="5570"/>
    <n v="16.989999999999998"/>
    <n v="6692"/>
    <x v="2"/>
    <x v="2"/>
    <x v="1"/>
  </r>
  <r>
    <x v="392"/>
    <x v="0"/>
    <s v="Cathy Brown"/>
    <x v="0"/>
    <n v="13"/>
    <x v="551"/>
    <x v="3"/>
    <x v="3"/>
    <s v="No Discount"/>
    <n v="5551"/>
    <n v="17.3"/>
    <n v="10903"/>
    <x v="1"/>
    <x v="3"/>
    <x v="0"/>
  </r>
  <r>
    <x v="393"/>
    <x v="0"/>
    <s v="Alice Johnson"/>
    <x v="2"/>
    <n v="13"/>
    <x v="552"/>
    <x v="1"/>
    <x v="1"/>
    <s v="Buy 1 Get 1 Free"/>
    <n v="4546"/>
    <n v="14.37"/>
    <n v="1638"/>
    <x v="2"/>
    <x v="0"/>
    <x v="2"/>
  </r>
  <r>
    <x v="201"/>
    <x v="1"/>
    <s v="Alice Johnson"/>
    <x v="2"/>
    <n v="19"/>
    <x v="553"/>
    <x v="0"/>
    <x v="0"/>
    <s v="No Discount"/>
    <n v="2925"/>
    <n v="19.62"/>
    <n v="14057"/>
    <x v="1"/>
    <x v="3"/>
    <x v="0"/>
  </r>
  <r>
    <x v="36"/>
    <x v="0"/>
    <s v="Alice Johnson"/>
    <x v="4"/>
    <n v="14"/>
    <x v="554"/>
    <x v="0"/>
    <x v="0"/>
    <s v="Buy 1 Get 1 Free"/>
    <n v="1948"/>
    <n v="25.08"/>
    <n v="6364"/>
    <x v="0"/>
    <x v="0"/>
    <x v="2"/>
  </r>
  <r>
    <x v="248"/>
    <x v="0"/>
    <s v="Bob Smith"/>
    <x v="1"/>
    <n v="2"/>
    <x v="555"/>
    <x v="3"/>
    <x v="3"/>
    <s v="10% Off"/>
    <n v="2014"/>
    <n v="16.39"/>
    <n v="1182"/>
    <x v="1"/>
    <x v="1"/>
    <x v="2"/>
  </r>
  <r>
    <x v="170"/>
    <x v="0"/>
    <s v="Daniel White"/>
    <x v="1"/>
    <n v="7"/>
    <x v="556"/>
    <x v="2"/>
    <x v="2"/>
    <s v="No Discount"/>
    <n v="245"/>
    <n v="10.9"/>
    <n v="14710"/>
    <x v="0"/>
    <x v="1"/>
    <x v="0"/>
  </r>
  <r>
    <x v="111"/>
    <x v="1"/>
    <s v="Alice Johnson"/>
    <x v="2"/>
    <n v="13"/>
    <x v="86"/>
    <x v="3"/>
    <x v="3"/>
    <s v="10% Off"/>
    <n v="4971"/>
    <n v="11.66"/>
    <n v="4039"/>
    <x v="1"/>
    <x v="1"/>
    <x v="0"/>
  </r>
  <r>
    <x v="394"/>
    <x v="0"/>
    <s v="Daniel White"/>
    <x v="3"/>
    <n v="17"/>
    <x v="557"/>
    <x v="2"/>
    <x v="2"/>
    <s v="10% Off"/>
    <n v="3102"/>
    <n v="23.85"/>
    <n v="9632"/>
    <x v="2"/>
    <x v="3"/>
    <x v="1"/>
  </r>
  <r>
    <x v="395"/>
    <x v="0"/>
    <s v="Cathy Brown"/>
    <x v="3"/>
    <n v="9"/>
    <x v="558"/>
    <x v="3"/>
    <x v="3"/>
    <s v="10% Off"/>
    <n v="4922"/>
    <n v="8.92"/>
    <n v="13095"/>
    <x v="0"/>
    <x v="1"/>
    <x v="0"/>
  </r>
  <r>
    <x v="396"/>
    <x v="1"/>
    <s v="Cathy Brown"/>
    <x v="3"/>
    <n v="12"/>
    <x v="559"/>
    <x v="2"/>
    <x v="2"/>
    <s v="Buy 1 Get 1 Free"/>
    <n v="2720"/>
    <n v="25.42"/>
    <n v="6892"/>
    <x v="2"/>
    <x v="0"/>
    <x v="0"/>
  </r>
  <r>
    <x v="381"/>
    <x v="1"/>
    <s v="Alice Johnson"/>
    <x v="3"/>
    <n v="6"/>
    <x v="560"/>
    <x v="3"/>
    <x v="3"/>
    <s v="No Discount"/>
    <n v="805"/>
    <n v="29.37"/>
    <n v="1513"/>
    <x v="0"/>
    <x v="2"/>
    <x v="0"/>
  </r>
  <r>
    <x v="397"/>
    <x v="1"/>
    <s v="Bob Smith"/>
    <x v="1"/>
    <n v="14"/>
    <x v="561"/>
    <x v="2"/>
    <x v="2"/>
    <s v="Buy 1 Get 1 Free"/>
    <n v="1612"/>
    <n v="8.34"/>
    <n v="12211"/>
    <x v="0"/>
    <x v="1"/>
    <x v="0"/>
  </r>
  <r>
    <x v="121"/>
    <x v="1"/>
    <s v="Cathy Brown"/>
    <x v="2"/>
    <n v="3"/>
    <x v="562"/>
    <x v="3"/>
    <x v="3"/>
    <s v="10% Off"/>
    <n v="5142"/>
    <n v="5.82"/>
    <n v="11228"/>
    <x v="2"/>
    <x v="0"/>
    <x v="2"/>
  </r>
  <r>
    <x v="14"/>
    <x v="0"/>
    <s v="Alice Johnson"/>
    <x v="4"/>
    <n v="4"/>
    <x v="563"/>
    <x v="3"/>
    <x v="3"/>
    <s v="Buy 1 Get 1 Free"/>
    <n v="234"/>
    <n v="7.35"/>
    <n v="11188"/>
    <x v="2"/>
    <x v="1"/>
    <x v="1"/>
  </r>
  <r>
    <x v="91"/>
    <x v="0"/>
    <s v="Alice Johnson"/>
    <x v="3"/>
    <n v="6"/>
    <x v="564"/>
    <x v="3"/>
    <x v="3"/>
    <s v="Buy 1 Get 1 Free"/>
    <n v="3263"/>
    <n v="7.47"/>
    <n v="9623"/>
    <x v="1"/>
    <x v="3"/>
    <x v="1"/>
  </r>
  <r>
    <x v="398"/>
    <x v="0"/>
    <s v="Bob Smith"/>
    <x v="1"/>
    <n v="15"/>
    <x v="565"/>
    <x v="0"/>
    <x v="0"/>
    <s v="Buy 1 Get 1 Free"/>
    <n v="6196"/>
    <n v="6.97"/>
    <n v="3239"/>
    <x v="1"/>
    <x v="2"/>
    <x v="1"/>
  </r>
  <r>
    <x v="175"/>
    <x v="0"/>
    <s v="Alice Johnson"/>
    <x v="3"/>
    <n v="16"/>
    <x v="566"/>
    <x v="2"/>
    <x v="2"/>
    <s v="No Discount"/>
    <n v="2310"/>
    <n v="28.48"/>
    <n v="9545"/>
    <x v="2"/>
    <x v="0"/>
    <x v="0"/>
  </r>
  <r>
    <x v="78"/>
    <x v="0"/>
    <s v="Cathy Brown"/>
    <x v="1"/>
    <n v="13"/>
    <x v="567"/>
    <x v="3"/>
    <x v="3"/>
    <s v="No Discount"/>
    <n v="3175"/>
    <n v="23.87"/>
    <n v="8413"/>
    <x v="1"/>
    <x v="2"/>
    <x v="1"/>
  </r>
  <r>
    <x v="277"/>
    <x v="0"/>
    <s v="Cathy Brown"/>
    <x v="4"/>
    <n v="16"/>
    <x v="568"/>
    <x v="1"/>
    <x v="1"/>
    <s v="Buy 1 Get 1 Free"/>
    <n v="4129"/>
    <n v="16.690000000000001"/>
    <n v="11432"/>
    <x v="2"/>
    <x v="1"/>
    <x v="2"/>
  </r>
  <r>
    <x v="202"/>
    <x v="0"/>
    <s v="Daniel White"/>
    <x v="1"/>
    <n v="4"/>
    <x v="569"/>
    <x v="1"/>
    <x v="1"/>
    <s v="Buy 1 Get 1 Free"/>
    <n v="5217"/>
    <n v="19.43"/>
    <n v="4550"/>
    <x v="2"/>
    <x v="2"/>
    <x v="1"/>
  </r>
  <r>
    <x v="109"/>
    <x v="0"/>
    <s v="Bob Smith"/>
    <x v="2"/>
    <n v="18"/>
    <x v="570"/>
    <x v="2"/>
    <x v="2"/>
    <s v="Buy 1 Get 1 Free"/>
    <n v="2409"/>
    <n v="19.71"/>
    <n v="6606"/>
    <x v="1"/>
    <x v="1"/>
    <x v="1"/>
  </r>
  <r>
    <x v="399"/>
    <x v="1"/>
    <s v="Cathy Brown"/>
    <x v="1"/>
    <n v="17"/>
    <x v="571"/>
    <x v="2"/>
    <x v="2"/>
    <s v="Buy 1 Get 1 Free"/>
    <n v="3208"/>
    <n v="22.71"/>
    <n v="13283"/>
    <x v="0"/>
    <x v="1"/>
    <x v="2"/>
  </r>
  <r>
    <x v="400"/>
    <x v="1"/>
    <s v="Bob Smith"/>
    <x v="2"/>
    <n v="8"/>
    <x v="572"/>
    <x v="1"/>
    <x v="1"/>
    <s v="Seasonal Offer"/>
    <n v="3526"/>
    <n v="15.65"/>
    <n v="5622"/>
    <x v="2"/>
    <x v="0"/>
    <x v="1"/>
  </r>
  <r>
    <x v="266"/>
    <x v="0"/>
    <s v="Alice Johnson"/>
    <x v="0"/>
    <n v="14"/>
    <x v="573"/>
    <x v="3"/>
    <x v="3"/>
    <s v="No Discount"/>
    <n v="2471"/>
    <n v="27.86"/>
    <n v="3847"/>
    <x v="2"/>
    <x v="2"/>
    <x v="1"/>
  </r>
  <r>
    <x v="302"/>
    <x v="0"/>
    <s v="Bob Smith"/>
    <x v="3"/>
    <n v="6"/>
    <x v="574"/>
    <x v="1"/>
    <x v="1"/>
    <s v="10% Off"/>
    <n v="3562"/>
    <n v="27.98"/>
    <n v="7782"/>
    <x v="2"/>
    <x v="3"/>
    <x v="1"/>
  </r>
  <r>
    <x v="401"/>
    <x v="0"/>
    <s v="Cathy Brown"/>
    <x v="0"/>
    <n v="4"/>
    <x v="575"/>
    <x v="0"/>
    <x v="0"/>
    <s v="10% Off"/>
    <n v="5840"/>
    <n v="12.46"/>
    <n v="7854"/>
    <x v="0"/>
    <x v="0"/>
    <x v="2"/>
  </r>
  <r>
    <x v="402"/>
    <x v="0"/>
    <s v="Bob Smith"/>
    <x v="0"/>
    <n v="16"/>
    <x v="576"/>
    <x v="1"/>
    <x v="1"/>
    <s v="No Discount"/>
    <n v="117"/>
    <n v="11.35"/>
    <n v="5878"/>
    <x v="1"/>
    <x v="1"/>
    <x v="2"/>
  </r>
  <r>
    <x v="403"/>
    <x v="1"/>
    <s v="Alice Johnson"/>
    <x v="4"/>
    <n v="11"/>
    <x v="577"/>
    <x v="3"/>
    <x v="3"/>
    <s v="10% Off"/>
    <n v="1935"/>
    <n v="25.11"/>
    <n v="3875"/>
    <x v="1"/>
    <x v="3"/>
    <x v="0"/>
  </r>
  <r>
    <x v="193"/>
    <x v="0"/>
    <s v="Bob Smith"/>
    <x v="1"/>
    <n v="7"/>
    <x v="578"/>
    <x v="0"/>
    <x v="0"/>
    <s v="No Discount"/>
    <n v="2418"/>
    <n v="5.34"/>
    <n v="5022"/>
    <x v="2"/>
    <x v="1"/>
    <x v="1"/>
  </r>
  <r>
    <x v="404"/>
    <x v="1"/>
    <s v="Daniel White"/>
    <x v="0"/>
    <n v="19"/>
    <x v="579"/>
    <x v="2"/>
    <x v="2"/>
    <s v="Seasonal Offer"/>
    <n v="6357"/>
    <n v="7.31"/>
    <n v="9794"/>
    <x v="2"/>
    <x v="1"/>
    <x v="0"/>
  </r>
  <r>
    <x v="235"/>
    <x v="0"/>
    <s v="Daniel White"/>
    <x v="3"/>
    <n v="6"/>
    <x v="580"/>
    <x v="3"/>
    <x v="3"/>
    <s v="10% Off"/>
    <n v="1438"/>
    <n v="27.81"/>
    <n v="8783"/>
    <x v="1"/>
    <x v="1"/>
    <x v="1"/>
  </r>
  <r>
    <x v="405"/>
    <x v="1"/>
    <s v="Alice Johnson"/>
    <x v="4"/>
    <n v="3"/>
    <x v="581"/>
    <x v="0"/>
    <x v="0"/>
    <s v="Seasonal Offer"/>
    <n v="4481"/>
    <n v="14.25"/>
    <n v="14583"/>
    <x v="2"/>
    <x v="1"/>
    <x v="2"/>
  </r>
  <r>
    <x v="90"/>
    <x v="0"/>
    <s v="Cathy Brown"/>
    <x v="0"/>
    <n v="12"/>
    <x v="582"/>
    <x v="0"/>
    <x v="0"/>
    <s v="10% Off"/>
    <n v="797"/>
    <n v="11.37"/>
    <n v="5635"/>
    <x v="1"/>
    <x v="3"/>
    <x v="0"/>
  </r>
  <r>
    <x v="406"/>
    <x v="0"/>
    <s v="Bob Smith"/>
    <x v="1"/>
    <n v="17"/>
    <x v="583"/>
    <x v="0"/>
    <x v="0"/>
    <s v="Buy 1 Get 1 Free"/>
    <n v="2594"/>
    <n v="19.28"/>
    <n v="10533"/>
    <x v="2"/>
    <x v="1"/>
    <x v="2"/>
  </r>
  <r>
    <x v="407"/>
    <x v="0"/>
    <s v="Alice Johnson"/>
    <x v="2"/>
    <n v="11"/>
    <x v="584"/>
    <x v="1"/>
    <x v="1"/>
    <s v="Buy 1 Get 1 Free"/>
    <n v="5261"/>
    <n v="8.2799999999999994"/>
    <n v="3081"/>
    <x v="0"/>
    <x v="1"/>
    <x v="0"/>
  </r>
  <r>
    <x v="279"/>
    <x v="0"/>
    <s v="Bob Smith"/>
    <x v="3"/>
    <n v="15"/>
    <x v="585"/>
    <x v="3"/>
    <x v="3"/>
    <s v="No Discount"/>
    <n v="6951"/>
    <n v="28.29"/>
    <n v="3446"/>
    <x v="0"/>
    <x v="0"/>
    <x v="1"/>
  </r>
  <r>
    <x v="212"/>
    <x v="0"/>
    <s v="Daniel White"/>
    <x v="0"/>
    <n v="18"/>
    <x v="586"/>
    <x v="2"/>
    <x v="2"/>
    <s v="Buy 1 Get 1 Free"/>
    <n v="5020"/>
    <n v="8.81"/>
    <n v="14102"/>
    <x v="2"/>
    <x v="3"/>
    <x v="0"/>
  </r>
  <r>
    <x v="211"/>
    <x v="0"/>
    <s v="Cathy Brown"/>
    <x v="4"/>
    <n v="9"/>
    <x v="587"/>
    <x v="3"/>
    <x v="3"/>
    <s v="Seasonal Offer"/>
    <n v="5226"/>
    <n v="28.29"/>
    <n v="4153"/>
    <x v="1"/>
    <x v="1"/>
    <x v="2"/>
  </r>
  <r>
    <x v="408"/>
    <x v="1"/>
    <s v="Alice Johnson"/>
    <x v="1"/>
    <n v="10"/>
    <x v="588"/>
    <x v="3"/>
    <x v="3"/>
    <s v="10% Off"/>
    <n v="2785"/>
    <n v="24.43"/>
    <n v="6949"/>
    <x v="1"/>
    <x v="1"/>
    <x v="0"/>
  </r>
  <r>
    <x v="200"/>
    <x v="0"/>
    <s v="Daniel White"/>
    <x v="2"/>
    <n v="16"/>
    <x v="589"/>
    <x v="2"/>
    <x v="2"/>
    <s v="Buy 1 Get 1 Free"/>
    <n v="6189"/>
    <n v="26.31"/>
    <n v="3016"/>
    <x v="0"/>
    <x v="0"/>
    <x v="0"/>
  </r>
  <r>
    <x v="378"/>
    <x v="0"/>
    <s v="Bob Smith"/>
    <x v="0"/>
    <n v="16"/>
    <x v="590"/>
    <x v="3"/>
    <x v="3"/>
    <s v="Seasonal Offer"/>
    <n v="3683"/>
    <n v="29.14"/>
    <n v="1587"/>
    <x v="2"/>
    <x v="2"/>
    <x v="2"/>
  </r>
  <r>
    <x v="79"/>
    <x v="0"/>
    <s v="Cathy Brown"/>
    <x v="1"/>
    <n v="9"/>
    <x v="591"/>
    <x v="3"/>
    <x v="3"/>
    <s v="10% Off"/>
    <n v="2015"/>
    <n v="10.7"/>
    <n v="12156"/>
    <x v="1"/>
    <x v="2"/>
    <x v="1"/>
  </r>
  <r>
    <x v="409"/>
    <x v="0"/>
    <s v="Bob Smith"/>
    <x v="2"/>
    <n v="13"/>
    <x v="592"/>
    <x v="3"/>
    <x v="3"/>
    <s v="10% Off"/>
    <n v="173"/>
    <n v="28.41"/>
    <n v="5565"/>
    <x v="1"/>
    <x v="1"/>
    <x v="0"/>
  </r>
  <r>
    <x v="278"/>
    <x v="1"/>
    <s v="Cathy Brown"/>
    <x v="1"/>
    <n v="3"/>
    <x v="593"/>
    <x v="0"/>
    <x v="0"/>
    <s v="10% Off"/>
    <n v="3856"/>
    <n v="22.08"/>
    <n v="8180"/>
    <x v="0"/>
    <x v="1"/>
    <x v="0"/>
  </r>
  <r>
    <x v="410"/>
    <x v="0"/>
    <s v="Cathy Brown"/>
    <x v="2"/>
    <n v="15"/>
    <x v="594"/>
    <x v="0"/>
    <x v="0"/>
    <s v="Seasonal Offer"/>
    <n v="5909"/>
    <n v="28.93"/>
    <n v="3736"/>
    <x v="0"/>
    <x v="2"/>
    <x v="1"/>
  </r>
  <r>
    <x v="212"/>
    <x v="0"/>
    <s v="Bob Smith"/>
    <x v="4"/>
    <n v="16"/>
    <x v="595"/>
    <x v="1"/>
    <x v="1"/>
    <s v="Buy 1 Get 1 Free"/>
    <n v="1539"/>
    <n v="25.83"/>
    <n v="7969"/>
    <x v="1"/>
    <x v="3"/>
    <x v="2"/>
  </r>
  <r>
    <x v="411"/>
    <x v="1"/>
    <s v="Daniel White"/>
    <x v="3"/>
    <n v="19"/>
    <x v="596"/>
    <x v="3"/>
    <x v="3"/>
    <s v="Seasonal Offer"/>
    <n v="3289"/>
    <n v="15.09"/>
    <n v="14418"/>
    <x v="0"/>
    <x v="2"/>
    <x v="1"/>
  </r>
  <r>
    <x v="412"/>
    <x v="0"/>
    <s v="Cathy Brown"/>
    <x v="2"/>
    <n v="1"/>
    <x v="597"/>
    <x v="1"/>
    <x v="1"/>
    <s v="No Discount"/>
    <n v="1278"/>
    <n v="12.5"/>
    <n v="4492"/>
    <x v="2"/>
    <x v="2"/>
    <x v="2"/>
  </r>
  <r>
    <x v="413"/>
    <x v="1"/>
    <s v="Daniel White"/>
    <x v="3"/>
    <n v="13"/>
    <x v="598"/>
    <x v="0"/>
    <x v="0"/>
    <s v="Buy 1 Get 1 Free"/>
    <n v="342"/>
    <n v="5.74"/>
    <n v="11639"/>
    <x v="0"/>
    <x v="0"/>
    <x v="0"/>
  </r>
  <r>
    <x v="414"/>
    <x v="1"/>
    <s v="Alice Johnson"/>
    <x v="3"/>
    <n v="5"/>
    <x v="599"/>
    <x v="2"/>
    <x v="2"/>
    <s v="10% Off"/>
    <n v="3108"/>
    <n v="21.24"/>
    <n v="5746"/>
    <x v="1"/>
    <x v="0"/>
    <x v="2"/>
  </r>
  <r>
    <x v="415"/>
    <x v="1"/>
    <s v="Bob Smith"/>
    <x v="3"/>
    <n v="5"/>
    <x v="600"/>
    <x v="0"/>
    <x v="0"/>
    <s v="Seasonal Offer"/>
    <n v="466"/>
    <n v="23.96"/>
    <n v="14287"/>
    <x v="2"/>
    <x v="0"/>
    <x v="0"/>
  </r>
  <r>
    <x v="50"/>
    <x v="1"/>
    <s v="Bob Smith"/>
    <x v="3"/>
    <n v="5"/>
    <x v="601"/>
    <x v="3"/>
    <x v="3"/>
    <s v="10% Off"/>
    <n v="1161"/>
    <n v="23.63"/>
    <n v="2733"/>
    <x v="1"/>
    <x v="0"/>
    <x v="2"/>
  </r>
  <r>
    <x v="416"/>
    <x v="1"/>
    <s v="Alice Johnson"/>
    <x v="2"/>
    <n v="8"/>
    <x v="602"/>
    <x v="2"/>
    <x v="2"/>
    <s v="Seasonal Offer"/>
    <n v="3879"/>
    <n v="13.2"/>
    <n v="8510"/>
    <x v="0"/>
    <x v="0"/>
    <x v="0"/>
  </r>
  <r>
    <x v="417"/>
    <x v="0"/>
    <s v="Cathy Brown"/>
    <x v="1"/>
    <n v="3"/>
    <x v="603"/>
    <x v="3"/>
    <x v="3"/>
    <s v="Buy 1 Get 1 Free"/>
    <n v="2769"/>
    <n v="14.08"/>
    <n v="11447"/>
    <x v="0"/>
    <x v="3"/>
    <x v="1"/>
  </r>
  <r>
    <x v="418"/>
    <x v="1"/>
    <s v="Daniel White"/>
    <x v="3"/>
    <n v="8"/>
    <x v="604"/>
    <x v="3"/>
    <x v="3"/>
    <s v="Seasonal Offer"/>
    <n v="6970"/>
    <n v="27.3"/>
    <n v="8609"/>
    <x v="1"/>
    <x v="3"/>
    <x v="0"/>
  </r>
  <r>
    <x v="419"/>
    <x v="0"/>
    <s v="Alice Johnson"/>
    <x v="3"/>
    <n v="5"/>
    <x v="605"/>
    <x v="0"/>
    <x v="0"/>
    <s v="Buy 1 Get 1 Free"/>
    <n v="4809"/>
    <n v="14.53"/>
    <n v="11438"/>
    <x v="0"/>
    <x v="0"/>
    <x v="0"/>
  </r>
  <r>
    <x v="420"/>
    <x v="1"/>
    <s v="Bob Smith"/>
    <x v="2"/>
    <n v="19"/>
    <x v="606"/>
    <x v="3"/>
    <x v="3"/>
    <s v="Buy 1 Get 1 Free"/>
    <n v="1100"/>
    <n v="25.77"/>
    <n v="2038"/>
    <x v="2"/>
    <x v="2"/>
    <x v="1"/>
  </r>
  <r>
    <x v="392"/>
    <x v="0"/>
    <s v="Cathy Brown"/>
    <x v="3"/>
    <n v="13"/>
    <x v="607"/>
    <x v="2"/>
    <x v="2"/>
    <s v="Seasonal Offer"/>
    <n v="887"/>
    <n v="22.18"/>
    <n v="7202"/>
    <x v="2"/>
    <x v="3"/>
    <x v="1"/>
  </r>
  <r>
    <x v="406"/>
    <x v="0"/>
    <s v="Alice Johnson"/>
    <x v="2"/>
    <n v="8"/>
    <x v="608"/>
    <x v="1"/>
    <x v="1"/>
    <s v="Buy 1 Get 1 Free"/>
    <n v="6995"/>
    <n v="22.49"/>
    <n v="10825"/>
    <x v="0"/>
    <x v="0"/>
    <x v="2"/>
  </r>
  <r>
    <x v="364"/>
    <x v="0"/>
    <s v="Alice Johnson"/>
    <x v="4"/>
    <n v="9"/>
    <x v="609"/>
    <x v="3"/>
    <x v="3"/>
    <s v="Seasonal Offer"/>
    <n v="2961"/>
    <n v="15.88"/>
    <n v="5668"/>
    <x v="2"/>
    <x v="3"/>
    <x v="2"/>
  </r>
  <r>
    <x v="196"/>
    <x v="1"/>
    <s v="Alice Johnson"/>
    <x v="2"/>
    <n v="4"/>
    <x v="610"/>
    <x v="3"/>
    <x v="3"/>
    <s v="10% Off"/>
    <n v="3539"/>
    <n v="12.72"/>
    <n v="14094"/>
    <x v="1"/>
    <x v="3"/>
    <x v="2"/>
  </r>
  <r>
    <x v="315"/>
    <x v="0"/>
    <s v="Daniel White"/>
    <x v="0"/>
    <n v="8"/>
    <x v="611"/>
    <x v="0"/>
    <x v="0"/>
    <s v="No Discount"/>
    <n v="3458"/>
    <n v="7.53"/>
    <n v="7973"/>
    <x v="0"/>
    <x v="2"/>
    <x v="1"/>
  </r>
  <r>
    <x v="50"/>
    <x v="1"/>
    <s v="Bob Smith"/>
    <x v="4"/>
    <n v="4"/>
    <x v="612"/>
    <x v="1"/>
    <x v="1"/>
    <s v="No Discount"/>
    <n v="1738"/>
    <n v="26.57"/>
    <n v="1751"/>
    <x v="0"/>
    <x v="0"/>
    <x v="1"/>
  </r>
  <r>
    <x v="149"/>
    <x v="0"/>
    <s v="Cathy Brown"/>
    <x v="4"/>
    <n v="14"/>
    <x v="157"/>
    <x v="2"/>
    <x v="2"/>
    <s v="Buy 1 Get 1 Free"/>
    <n v="6328"/>
    <n v="9.74"/>
    <n v="8260"/>
    <x v="0"/>
    <x v="1"/>
    <x v="2"/>
  </r>
  <r>
    <x v="176"/>
    <x v="0"/>
    <s v="Daniel White"/>
    <x v="0"/>
    <n v="10"/>
    <x v="613"/>
    <x v="1"/>
    <x v="1"/>
    <s v="10% Off"/>
    <n v="2124"/>
    <n v="7.21"/>
    <n v="9004"/>
    <x v="0"/>
    <x v="3"/>
    <x v="0"/>
  </r>
  <r>
    <x v="365"/>
    <x v="1"/>
    <s v="Alice Johnson"/>
    <x v="0"/>
    <n v="15"/>
    <x v="614"/>
    <x v="3"/>
    <x v="3"/>
    <s v="Seasonal Offer"/>
    <n v="6301"/>
    <n v="21.55"/>
    <n v="5544"/>
    <x v="2"/>
    <x v="0"/>
    <x v="1"/>
  </r>
  <r>
    <x v="421"/>
    <x v="0"/>
    <s v="Bob Smith"/>
    <x v="2"/>
    <n v="1"/>
    <x v="615"/>
    <x v="2"/>
    <x v="2"/>
    <s v="10% Off"/>
    <n v="5611"/>
    <n v="24.38"/>
    <n v="7190"/>
    <x v="2"/>
    <x v="0"/>
    <x v="2"/>
  </r>
  <r>
    <x v="422"/>
    <x v="1"/>
    <s v="Cathy Brown"/>
    <x v="1"/>
    <n v="9"/>
    <x v="616"/>
    <x v="3"/>
    <x v="3"/>
    <s v="Buy 1 Get 1 Free"/>
    <n v="3095"/>
    <n v="10.62"/>
    <n v="13633"/>
    <x v="0"/>
    <x v="1"/>
    <x v="1"/>
  </r>
  <r>
    <x v="362"/>
    <x v="1"/>
    <s v="Cathy Brown"/>
    <x v="1"/>
    <n v="9"/>
    <x v="617"/>
    <x v="2"/>
    <x v="2"/>
    <s v="10% Off"/>
    <n v="3610"/>
    <n v="7.02"/>
    <n v="13115"/>
    <x v="1"/>
    <x v="3"/>
    <x v="1"/>
  </r>
  <r>
    <x v="44"/>
    <x v="1"/>
    <s v="Daniel White"/>
    <x v="0"/>
    <n v="19"/>
    <x v="618"/>
    <x v="0"/>
    <x v="0"/>
    <s v="Seasonal Offer"/>
    <n v="4043"/>
    <n v="19.84"/>
    <n v="8407"/>
    <x v="1"/>
    <x v="3"/>
    <x v="1"/>
  </r>
  <r>
    <x v="423"/>
    <x v="0"/>
    <s v="Bob Smith"/>
    <x v="4"/>
    <n v="2"/>
    <x v="619"/>
    <x v="0"/>
    <x v="0"/>
    <s v="Seasonal Offer"/>
    <n v="2849"/>
    <n v="15.38"/>
    <n v="9331"/>
    <x v="2"/>
    <x v="2"/>
    <x v="2"/>
  </r>
  <r>
    <x v="150"/>
    <x v="0"/>
    <s v="Daniel White"/>
    <x v="3"/>
    <n v="8"/>
    <x v="620"/>
    <x v="1"/>
    <x v="1"/>
    <s v="No Discount"/>
    <n v="2791"/>
    <n v="24.07"/>
    <n v="7289"/>
    <x v="1"/>
    <x v="3"/>
    <x v="0"/>
  </r>
  <r>
    <x v="134"/>
    <x v="1"/>
    <s v="Cathy Brown"/>
    <x v="2"/>
    <n v="10"/>
    <x v="621"/>
    <x v="3"/>
    <x v="3"/>
    <s v="10% Off"/>
    <n v="4927"/>
    <n v="15.04"/>
    <n v="7704"/>
    <x v="1"/>
    <x v="3"/>
    <x v="0"/>
  </r>
  <r>
    <x v="40"/>
    <x v="1"/>
    <s v="Bob Smith"/>
    <x v="2"/>
    <n v="4"/>
    <x v="622"/>
    <x v="2"/>
    <x v="2"/>
    <s v="No Discount"/>
    <n v="2957"/>
    <n v="21.71"/>
    <n v="2023"/>
    <x v="1"/>
    <x v="1"/>
    <x v="2"/>
  </r>
  <r>
    <x v="424"/>
    <x v="1"/>
    <s v="Cathy Brown"/>
    <x v="0"/>
    <n v="15"/>
    <x v="623"/>
    <x v="0"/>
    <x v="0"/>
    <s v="No Discount"/>
    <n v="75"/>
    <n v="26.92"/>
    <n v="10087"/>
    <x v="1"/>
    <x v="0"/>
    <x v="1"/>
  </r>
  <r>
    <x v="205"/>
    <x v="1"/>
    <s v="Daniel White"/>
    <x v="3"/>
    <n v="7"/>
    <x v="624"/>
    <x v="0"/>
    <x v="0"/>
    <s v="Buy 1 Get 1 Free"/>
    <n v="4745"/>
    <n v="21.27"/>
    <n v="9018"/>
    <x v="0"/>
    <x v="2"/>
    <x v="2"/>
  </r>
  <r>
    <x v="425"/>
    <x v="0"/>
    <s v="Daniel White"/>
    <x v="1"/>
    <n v="9"/>
    <x v="625"/>
    <x v="3"/>
    <x v="3"/>
    <s v="Seasonal Offer"/>
    <n v="1528"/>
    <n v="9.67"/>
    <n v="1525"/>
    <x v="1"/>
    <x v="1"/>
    <x v="2"/>
  </r>
  <r>
    <x v="426"/>
    <x v="1"/>
    <s v="Bob Smith"/>
    <x v="0"/>
    <n v="12"/>
    <x v="626"/>
    <x v="0"/>
    <x v="0"/>
    <s v="Buy 1 Get 1 Free"/>
    <n v="4493"/>
    <n v="13.27"/>
    <n v="4693"/>
    <x v="0"/>
    <x v="3"/>
    <x v="1"/>
  </r>
  <r>
    <x v="235"/>
    <x v="0"/>
    <s v="Cathy Brown"/>
    <x v="2"/>
    <n v="19"/>
    <x v="627"/>
    <x v="0"/>
    <x v="0"/>
    <s v="Buy 1 Get 1 Free"/>
    <n v="2873"/>
    <n v="20.8"/>
    <n v="6292"/>
    <x v="0"/>
    <x v="0"/>
    <x v="1"/>
  </r>
  <r>
    <x v="397"/>
    <x v="1"/>
    <s v="Bob Smith"/>
    <x v="4"/>
    <n v="11"/>
    <x v="628"/>
    <x v="3"/>
    <x v="3"/>
    <s v="10% Off"/>
    <n v="3650"/>
    <n v="5.18"/>
    <n v="13749"/>
    <x v="0"/>
    <x v="3"/>
    <x v="0"/>
  </r>
  <r>
    <x v="427"/>
    <x v="1"/>
    <s v="Bob Smith"/>
    <x v="1"/>
    <n v="5"/>
    <x v="629"/>
    <x v="0"/>
    <x v="0"/>
    <s v="Buy 1 Get 1 Free"/>
    <n v="3261"/>
    <n v="26.7"/>
    <n v="5302"/>
    <x v="2"/>
    <x v="0"/>
    <x v="0"/>
  </r>
  <r>
    <x v="428"/>
    <x v="0"/>
    <s v="Cathy Brown"/>
    <x v="4"/>
    <n v="8"/>
    <x v="630"/>
    <x v="2"/>
    <x v="2"/>
    <s v="Seasonal Offer"/>
    <n v="2694"/>
    <n v="12.82"/>
    <n v="6160"/>
    <x v="2"/>
    <x v="0"/>
    <x v="1"/>
  </r>
  <r>
    <x v="429"/>
    <x v="0"/>
    <s v="Bob Smith"/>
    <x v="4"/>
    <n v="13"/>
    <x v="631"/>
    <x v="1"/>
    <x v="1"/>
    <s v="10% Off"/>
    <n v="4634"/>
    <n v="29.01"/>
    <n v="12928"/>
    <x v="2"/>
    <x v="3"/>
    <x v="1"/>
  </r>
  <r>
    <x v="430"/>
    <x v="0"/>
    <s v="Bob Smith"/>
    <x v="4"/>
    <n v="3"/>
    <x v="632"/>
    <x v="2"/>
    <x v="2"/>
    <s v="No Discount"/>
    <n v="6889"/>
    <n v="28.89"/>
    <n v="13034"/>
    <x v="0"/>
    <x v="3"/>
    <x v="1"/>
  </r>
  <r>
    <x v="368"/>
    <x v="1"/>
    <s v="Daniel White"/>
    <x v="3"/>
    <n v="3"/>
    <x v="633"/>
    <x v="3"/>
    <x v="3"/>
    <s v="Seasonal Offer"/>
    <n v="1634"/>
    <n v="15.66"/>
    <n v="9573"/>
    <x v="0"/>
    <x v="2"/>
    <x v="2"/>
  </r>
  <r>
    <x v="338"/>
    <x v="1"/>
    <s v="Alice Johnson"/>
    <x v="0"/>
    <n v="16"/>
    <x v="634"/>
    <x v="0"/>
    <x v="0"/>
    <s v="10% Off"/>
    <n v="56"/>
    <n v="15.58"/>
    <n v="4799"/>
    <x v="2"/>
    <x v="0"/>
    <x v="1"/>
  </r>
  <r>
    <x v="42"/>
    <x v="1"/>
    <s v="Cathy Brown"/>
    <x v="2"/>
    <n v="6"/>
    <x v="635"/>
    <x v="2"/>
    <x v="2"/>
    <s v="No Discount"/>
    <n v="4295"/>
    <n v="20.89"/>
    <n v="6479"/>
    <x v="1"/>
    <x v="1"/>
    <x v="1"/>
  </r>
  <r>
    <x v="176"/>
    <x v="0"/>
    <s v="Daniel White"/>
    <x v="3"/>
    <n v="6"/>
    <x v="636"/>
    <x v="1"/>
    <x v="1"/>
    <s v="Buy 1 Get 1 Free"/>
    <n v="6348"/>
    <n v="18.86"/>
    <n v="1576"/>
    <x v="1"/>
    <x v="0"/>
    <x v="1"/>
  </r>
  <r>
    <x v="200"/>
    <x v="0"/>
    <s v="Daniel White"/>
    <x v="2"/>
    <n v="5"/>
    <x v="637"/>
    <x v="2"/>
    <x v="2"/>
    <s v="Buy 1 Get 1 Free"/>
    <n v="6403"/>
    <n v="18.28"/>
    <n v="12889"/>
    <x v="2"/>
    <x v="0"/>
    <x v="2"/>
  </r>
  <r>
    <x v="7"/>
    <x v="0"/>
    <s v="Alice Johnson"/>
    <x v="4"/>
    <n v="17"/>
    <x v="638"/>
    <x v="2"/>
    <x v="2"/>
    <s v="Buy 1 Get 1 Free"/>
    <n v="2139"/>
    <n v="12.36"/>
    <n v="1337"/>
    <x v="0"/>
    <x v="1"/>
    <x v="0"/>
  </r>
  <r>
    <x v="226"/>
    <x v="1"/>
    <s v="Bob Smith"/>
    <x v="3"/>
    <n v="11"/>
    <x v="639"/>
    <x v="2"/>
    <x v="2"/>
    <s v="Seasonal Offer"/>
    <n v="6971"/>
    <n v="5.12"/>
    <n v="5188"/>
    <x v="1"/>
    <x v="0"/>
    <x v="2"/>
  </r>
  <r>
    <x v="431"/>
    <x v="0"/>
    <s v="Alice Johnson"/>
    <x v="0"/>
    <n v="4"/>
    <x v="640"/>
    <x v="0"/>
    <x v="0"/>
    <s v="Seasonal Offer"/>
    <n v="4822"/>
    <n v="14.97"/>
    <n v="12224"/>
    <x v="2"/>
    <x v="1"/>
    <x v="0"/>
  </r>
  <r>
    <x v="368"/>
    <x v="1"/>
    <s v="Bob Smith"/>
    <x v="1"/>
    <n v="17"/>
    <x v="641"/>
    <x v="3"/>
    <x v="3"/>
    <s v="Seasonal Offer"/>
    <n v="5701"/>
    <n v="19.32"/>
    <n v="11122"/>
    <x v="1"/>
    <x v="0"/>
    <x v="0"/>
  </r>
  <r>
    <x v="402"/>
    <x v="0"/>
    <s v="Bob Smith"/>
    <x v="4"/>
    <n v="5"/>
    <x v="642"/>
    <x v="1"/>
    <x v="1"/>
    <s v="10% Off"/>
    <n v="1782"/>
    <n v="14.75"/>
    <n v="11599"/>
    <x v="1"/>
    <x v="1"/>
    <x v="0"/>
  </r>
  <r>
    <x v="432"/>
    <x v="1"/>
    <s v="Bob Smith"/>
    <x v="0"/>
    <n v="15"/>
    <x v="643"/>
    <x v="2"/>
    <x v="2"/>
    <s v="10% Off"/>
    <n v="1675"/>
    <n v="7.25"/>
    <n v="10518"/>
    <x v="1"/>
    <x v="3"/>
    <x v="0"/>
  </r>
  <r>
    <x v="11"/>
    <x v="1"/>
    <s v="Daniel White"/>
    <x v="1"/>
    <n v="4"/>
    <x v="644"/>
    <x v="2"/>
    <x v="2"/>
    <s v="No Discount"/>
    <n v="2201"/>
    <n v="18.63"/>
    <n v="7813"/>
    <x v="1"/>
    <x v="3"/>
    <x v="2"/>
  </r>
  <r>
    <x v="85"/>
    <x v="0"/>
    <s v="Bob Smith"/>
    <x v="1"/>
    <n v="19"/>
    <x v="645"/>
    <x v="1"/>
    <x v="1"/>
    <s v="10% Off"/>
    <n v="1264"/>
    <n v="16.12"/>
    <n v="12281"/>
    <x v="2"/>
    <x v="3"/>
    <x v="2"/>
  </r>
  <r>
    <x v="433"/>
    <x v="0"/>
    <s v="Bob Smith"/>
    <x v="0"/>
    <n v="4"/>
    <x v="646"/>
    <x v="0"/>
    <x v="0"/>
    <s v="Buy 1 Get 1 Free"/>
    <n v="3144"/>
    <n v="23.21"/>
    <n v="7226"/>
    <x v="0"/>
    <x v="2"/>
    <x v="0"/>
  </r>
  <r>
    <x v="39"/>
    <x v="0"/>
    <s v="Cathy Brown"/>
    <x v="0"/>
    <n v="9"/>
    <x v="647"/>
    <x v="2"/>
    <x v="2"/>
    <s v="10% Off"/>
    <n v="6704"/>
    <n v="14.83"/>
    <n v="7057"/>
    <x v="2"/>
    <x v="3"/>
    <x v="0"/>
  </r>
  <r>
    <x v="111"/>
    <x v="1"/>
    <s v="Alice Johnson"/>
    <x v="1"/>
    <n v="9"/>
    <x v="648"/>
    <x v="0"/>
    <x v="0"/>
    <s v="Buy 1 Get 1 Free"/>
    <n v="1269"/>
    <n v="18.440000000000001"/>
    <n v="11500"/>
    <x v="1"/>
    <x v="0"/>
    <x v="2"/>
  </r>
  <r>
    <x v="434"/>
    <x v="0"/>
    <s v="Bob Smith"/>
    <x v="0"/>
    <n v="19"/>
    <x v="325"/>
    <x v="1"/>
    <x v="1"/>
    <s v="Seasonal Offer"/>
    <n v="2455"/>
    <n v="17.93"/>
    <n v="1782"/>
    <x v="0"/>
    <x v="0"/>
    <x v="1"/>
  </r>
  <r>
    <x v="378"/>
    <x v="0"/>
    <s v="Bob Smith"/>
    <x v="2"/>
    <n v="6"/>
    <x v="649"/>
    <x v="1"/>
    <x v="1"/>
    <s v="10% Off"/>
    <n v="5228"/>
    <n v="23.66"/>
    <n v="10585"/>
    <x v="0"/>
    <x v="1"/>
    <x v="2"/>
  </r>
  <r>
    <x v="123"/>
    <x v="0"/>
    <s v="Cathy Brown"/>
    <x v="3"/>
    <n v="11"/>
    <x v="650"/>
    <x v="2"/>
    <x v="2"/>
    <s v="Seasonal Offer"/>
    <n v="3637"/>
    <n v="14.83"/>
    <n v="6452"/>
    <x v="0"/>
    <x v="0"/>
    <x v="0"/>
  </r>
  <r>
    <x v="435"/>
    <x v="0"/>
    <s v="Cathy Brown"/>
    <x v="1"/>
    <n v="15"/>
    <x v="651"/>
    <x v="2"/>
    <x v="2"/>
    <s v="No Discount"/>
    <n v="5631"/>
    <n v="16.059999999999999"/>
    <n v="4251"/>
    <x v="0"/>
    <x v="2"/>
    <x v="0"/>
  </r>
  <r>
    <x v="48"/>
    <x v="0"/>
    <s v="Alice Johnson"/>
    <x v="0"/>
    <n v="16"/>
    <x v="652"/>
    <x v="3"/>
    <x v="3"/>
    <s v="10% Off"/>
    <n v="3701"/>
    <n v="28.58"/>
    <n v="4963"/>
    <x v="2"/>
    <x v="3"/>
    <x v="2"/>
  </r>
  <r>
    <x v="436"/>
    <x v="1"/>
    <s v="Daniel White"/>
    <x v="4"/>
    <n v="13"/>
    <x v="653"/>
    <x v="3"/>
    <x v="3"/>
    <s v="No Discount"/>
    <n v="3224"/>
    <n v="15.9"/>
    <n v="7601"/>
    <x v="0"/>
    <x v="2"/>
    <x v="2"/>
  </r>
  <r>
    <x v="437"/>
    <x v="1"/>
    <s v="Bob Smith"/>
    <x v="0"/>
    <n v="7"/>
    <x v="654"/>
    <x v="1"/>
    <x v="1"/>
    <s v="10% Off"/>
    <n v="6310"/>
    <n v="17.87"/>
    <n v="2309"/>
    <x v="1"/>
    <x v="1"/>
    <x v="0"/>
  </r>
  <r>
    <x v="438"/>
    <x v="1"/>
    <s v="Bob Smith"/>
    <x v="2"/>
    <n v="3"/>
    <x v="655"/>
    <x v="1"/>
    <x v="1"/>
    <s v="Seasonal Offer"/>
    <n v="6709"/>
    <n v="5.69"/>
    <n v="1396"/>
    <x v="1"/>
    <x v="1"/>
    <x v="2"/>
  </r>
  <r>
    <x v="439"/>
    <x v="0"/>
    <s v="Alice Johnson"/>
    <x v="3"/>
    <n v="8"/>
    <x v="656"/>
    <x v="1"/>
    <x v="1"/>
    <s v="Seasonal Offer"/>
    <n v="3813"/>
    <n v="25.65"/>
    <n v="3466"/>
    <x v="2"/>
    <x v="2"/>
    <x v="0"/>
  </r>
  <r>
    <x v="304"/>
    <x v="0"/>
    <s v="Alice Johnson"/>
    <x v="4"/>
    <n v="15"/>
    <x v="657"/>
    <x v="0"/>
    <x v="0"/>
    <s v="Seasonal Offer"/>
    <n v="512"/>
    <n v="16.23"/>
    <n v="6516"/>
    <x v="1"/>
    <x v="0"/>
    <x v="2"/>
  </r>
  <r>
    <x v="38"/>
    <x v="0"/>
    <s v="Cathy Brown"/>
    <x v="1"/>
    <n v="8"/>
    <x v="658"/>
    <x v="0"/>
    <x v="0"/>
    <s v="Seasonal Offer"/>
    <n v="770"/>
    <n v="26.01"/>
    <n v="5883"/>
    <x v="0"/>
    <x v="1"/>
    <x v="1"/>
  </r>
  <r>
    <x v="204"/>
    <x v="1"/>
    <s v="Alice Johnson"/>
    <x v="1"/>
    <n v="2"/>
    <x v="659"/>
    <x v="3"/>
    <x v="3"/>
    <s v="10% Off"/>
    <n v="1010"/>
    <n v="27.39"/>
    <n v="3080"/>
    <x v="0"/>
    <x v="2"/>
    <x v="0"/>
  </r>
  <r>
    <x v="440"/>
    <x v="0"/>
    <s v="Cathy Brown"/>
    <x v="0"/>
    <n v="1"/>
    <x v="660"/>
    <x v="0"/>
    <x v="0"/>
    <s v="10% Off"/>
    <n v="4280"/>
    <n v="25.9"/>
    <n v="2386"/>
    <x v="0"/>
    <x v="0"/>
    <x v="2"/>
  </r>
  <r>
    <x v="441"/>
    <x v="0"/>
    <s v="Bob Smith"/>
    <x v="2"/>
    <n v="14"/>
    <x v="661"/>
    <x v="1"/>
    <x v="1"/>
    <s v="Seasonal Offer"/>
    <n v="4189"/>
    <n v="15.31"/>
    <n v="9902"/>
    <x v="0"/>
    <x v="0"/>
    <x v="2"/>
  </r>
  <r>
    <x v="442"/>
    <x v="1"/>
    <s v="Bob Smith"/>
    <x v="3"/>
    <n v="14"/>
    <x v="221"/>
    <x v="2"/>
    <x v="2"/>
    <s v="Seasonal Offer"/>
    <n v="5214"/>
    <n v="8.24"/>
    <n v="13427"/>
    <x v="2"/>
    <x v="1"/>
    <x v="2"/>
  </r>
  <r>
    <x v="318"/>
    <x v="1"/>
    <s v="Daniel White"/>
    <x v="3"/>
    <n v="15"/>
    <x v="662"/>
    <x v="1"/>
    <x v="1"/>
    <s v="Seasonal Offer"/>
    <n v="5668"/>
    <n v="27.16"/>
    <n v="7777"/>
    <x v="2"/>
    <x v="3"/>
    <x v="2"/>
  </r>
  <r>
    <x v="109"/>
    <x v="0"/>
    <s v="Cathy Brown"/>
    <x v="1"/>
    <n v="12"/>
    <x v="663"/>
    <x v="2"/>
    <x v="2"/>
    <s v="Seasonal Offer"/>
    <n v="1243"/>
    <n v="8.82"/>
    <n v="4249"/>
    <x v="0"/>
    <x v="2"/>
    <x v="2"/>
  </r>
  <r>
    <x v="204"/>
    <x v="1"/>
    <s v="Daniel White"/>
    <x v="1"/>
    <n v="8"/>
    <x v="664"/>
    <x v="2"/>
    <x v="2"/>
    <s v="No Discount"/>
    <n v="5031"/>
    <n v="17.79"/>
    <n v="12335"/>
    <x v="1"/>
    <x v="2"/>
    <x v="0"/>
  </r>
  <r>
    <x v="1"/>
    <x v="0"/>
    <s v="Bob Smith"/>
    <x v="1"/>
    <n v="17"/>
    <x v="665"/>
    <x v="0"/>
    <x v="0"/>
    <s v="Buy 1 Get 1 Free"/>
    <n v="1279"/>
    <n v="14.42"/>
    <n v="8790"/>
    <x v="1"/>
    <x v="2"/>
    <x v="2"/>
  </r>
  <r>
    <x v="166"/>
    <x v="0"/>
    <s v="Alice Johnson"/>
    <x v="4"/>
    <n v="11"/>
    <x v="666"/>
    <x v="3"/>
    <x v="3"/>
    <s v="Seasonal Offer"/>
    <n v="5544"/>
    <n v="16.350000000000001"/>
    <n v="8338"/>
    <x v="2"/>
    <x v="1"/>
    <x v="0"/>
  </r>
  <r>
    <x v="161"/>
    <x v="1"/>
    <s v="Alice Johnson"/>
    <x v="3"/>
    <n v="17"/>
    <x v="667"/>
    <x v="2"/>
    <x v="2"/>
    <s v="Buy 1 Get 1 Free"/>
    <n v="5080"/>
    <n v="22.97"/>
    <n v="8392"/>
    <x v="0"/>
    <x v="0"/>
    <x v="2"/>
  </r>
  <r>
    <x v="443"/>
    <x v="0"/>
    <s v="Bob Smith"/>
    <x v="4"/>
    <n v="7"/>
    <x v="668"/>
    <x v="0"/>
    <x v="0"/>
    <s v="10% Off"/>
    <n v="5002"/>
    <n v="28.36"/>
    <n v="5178"/>
    <x v="0"/>
    <x v="0"/>
    <x v="0"/>
  </r>
  <r>
    <x v="444"/>
    <x v="0"/>
    <s v="Cathy Brown"/>
    <x v="4"/>
    <n v="8"/>
    <x v="669"/>
    <x v="1"/>
    <x v="1"/>
    <s v="Buy 1 Get 1 Free"/>
    <n v="58"/>
    <n v="19.510000000000002"/>
    <n v="9418"/>
    <x v="1"/>
    <x v="2"/>
    <x v="0"/>
  </r>
  <r>
    <x v="445"/>
    <x v="1"/>
    <s v="Daniel White"/>
    <x v="3"/>
    <n v="18"/>
    <x v="670"/>
    <x v="0"/>
    <x v="0"/>
    <s v="Buy 1 Get 1 Free"/>
    <n v="5237"/>
    <n v="17.57"/>
    <n v="5820"/>
    <x v="1"/>
    <x v="3"/>
    <x v="1"/>
  </r>
  <r>
    <x v="446"/>
    <x v="1"/>
    <s v="Bob Smith"/>
    <x v="4"/>
    <n v="4"/>
    <x v="671"/>
    <x v="3"/>
    <x v="3"/>
    <s v="Buy 1 Get 1 Free"/>
    <n v="387"/>
    <n v="22.45"/>
    <n v="7640"/>
    <x v="2"/>
    <x v="1"/>
    <x v="1"/>
  </r>
  <r>
    <x v="447"/>
    <x v="0"/>
    <s v="Bob Smith"/>
    <x v="3"/>
    <n v="8"/>
    <x v="672"/>
    <x v="2"/>
    <x v="2"/>
    <s v="Buy 1 Get 1 Free"/>
    <n v="3875"/>
    <n v="13.11"/>
    <n v="11210"/>
    <x v="1"/>
    <x v="1"/>
    <x v="1"/>
  </r>
  <r>
    <x v="448"/>
    <x v="1"/>
    <s v="Alice Johnson"/>
    <x v="1"/>
    <n v="3"/>
    <x v="673"/>
    <x v="2"/>
    <x v="2"/>
    <s v="Buy 1 Get 1 Free"/>
    <n v="6466"/>
    <n v="10.43"/>
    <n v="12524"/>
    <x v="1"/>
    <x v="3"/>
    <x v="1"/>
  </r>
  <r>
    <x v="419"/>
    <x v="0"/>
    <s v="Daniel White"/>
    <x v="0"/>
    <n v="4"/>
    <x v="674"/>
    <x v="0"/>
    <x v="0"/>
    <s v="10% Off"/>
    <n v="354"/>
    <n v="26.82"/>
    <n v="9683"/>
    <x v="1"/>
    <x v="1"/>
    <x v="2"/>
  </r>
  <r>
    <x v="449"/>
    <x v="0"/>
    <s v="Alice Johnson"/>
    <x v="1"/>
    <n v="18"/>
    <x v="675"/>
    <x v="1"/>
    <x v="1"/>
    <s v="Seasonal Offer"/>
    <n v="2430"/>
    <n v="27.79"/>
    <n v="4863"/>
    <x v="1"/>
    <x v="3"/>
    <x v="1"/>
  </r>
  <r>
    <x v="247"/>
    <x v="1"/>
    <s v="Daniel White"/>
    <x v="4"/>
    <n v="14"/>
    <x v="676"/>
    <x v="3"/>
    <x v="3"/>
    <s v="Buy 1 Get 1 Free"/>
    <n v="851"/>
    <n v="21.75"/>
    <n v="12874"/>
    <x v="1"/>
    <x v="2"/>
    <x v="2"/>
  </r>
  <r>
    <x v="450"/>
    <x v="1"/>
    <s v="Bob Smith"/>
    <x v="4"/>
    <n v="18"/>
    <x v="677"/>
    <x v="1"/>
    <x v="1"/>
    <s v="Seasonal Offer"/>
    <n v="5821"/>
    <n v="27.27"/>
    <n v="2874"/>
    <x v="0"/>
    <x v="3"/>
    <x v="2"/>
  </r>
  <r>
    <x v="451"/>
    <x v="0"/>
    <s v="Alice Johnson"/>
    <x v="3"/>
    <n v="8"/>
    <x v="678"/>
    <x v="1"/>
    <x v="1"/>
    <s v="Buy 1 Get 1 Free"/>
    <n v="3363"/>
    <n v="27.18"/>
    <n v="4297"/>
    <x v="1"/>
    <x v="3"/>
    <x v="0"/>
  </r>
  <r>
    <x v="108"/>
    <x v="1"/>
    <s v="Alice Johnson"/>
    <x v="0"/>
    <n v="3"/>
    <x v="679"/>
    <x v="2"/>
    <x v="2"/>
    <s v="10% Off"/>
    <n v="5479"/>
    <n v="13.17"/>
    <n v="14572"/>
    <x v="2"/>
    <x v="1"/>
    <x v="2"/>
  </r>
  <r>
    <x v="452"/>
    <x v="1"/>
    <s v="Bob Smith"/>
    <x v="4"/>
    <n v="13"/>
    <x v="680"/>
    <x v="1"/>
    <x v="1"/>
    <s v="No Discount"/>
    <n v="6996"/>
    <n v="6.94"/>
    <n v="14594"/>
    <x v="1"/>
    <x v="3"/>
    <x v="2"/>
  </r>
  <r>
    <x v="15"/>
    <x v="0"/>
    <s v="Cathy Brown"/>
    <x v="0"/>
    <n v="12"/>
    <x v="681"/>
    <x v="3"/>
    <x v="3"/>
    <s v="No Discount"/>
    <n v="2426"/>
    <n v="8.25"/>
    <n v="6224"/>
    <x v="0"/>
    <x v="1"/>
    <x v="2"/>
  </r>
  <r>
    <x v="453"/>
    <x v="1"/>
    <s v="Daniel White"/>
    <x v="1"/>
    <n v="7"/>
    <x v="682"/>
    <x v="1"/>
    <x v="1"/>
    <s v="No Discount"/>
    <n v="1489"/>
    <n v="17.91"/>
    <n v="6010"/>
    <x v="0"/>
    <x v="0"/>
    <x v="1"/>
  </r>
  <r>
    <x v="454"/>
    <x v="1"/>
    <s v="Daniel White"/>
    <x v="0"/>
    <n v="11"/>
    <x v="683"/>
    <x v="0"/>
    <x v="0"/>
    <s v="No Discount"/>
    <n v="6194"/>
    <n v="14.26"/>
    <n v="7579"/>
    <x v="1"/>
    <x v="0"/>
    <x v="0"/>
  </r>
  <r>
    <x v="162"/>
    <x v="0"/>
    <s v="Bob Smith"/>
    <x v="0"/>
    <n v="15"/>
    <x v="684"/>
    <x v="1"/>
    <x v="1"/>
    <s v="Buy 1 Get 1 Free"/>
    <n v="502"/>
    <n v="28.76"/>
    <n v="6094"/>
    <x v="2"/>
    <x v="0"/>
    <x v="0"/>
  </r>
  <r>
    <x v="203"/>
    <x v="1"/>
    <s v="Cathy Brown"/>
    <x v="2"/>
    <n v="13"/>
    <x v="685"/>
    <x v="0"/>
    <x v="0"/>
    <s v="Buy 1 Get 1 Free"/>
    <n v="3910"/>
    <n v="14.31"/>
    <n v="3374"/>
    <x v="2"/>
    <x v="0"/>
    <x v="2"/>
  </r>
  <r>
    <x v="8"/>
    <x v="1"/>
    <s v="Bob Smith"/>
    <x v="2"/>
    <n v="12"/>
    <x v="383"/>
    <x v="1"/>
    <x v="1"/>
    <s v="Seasonal Offer"/>
    <n v="3805"/>
    <n v="15.77"/>
    <n v="1808"/>
    <x v="1"/>
    <x v="2"/>
    <x v="2"/>
  </r>
  <r>
    <x v="226"/>
    <x v="1"/>
    <s v="Alice Johnson"/>
    <x v="1"/>
    <n v="7"/>
    <x v="686"/>
    <x v="3"/>
    <x v="3"/>
    <s v="No Discount"/>
    <n v="4521"/>
    <n v="23.67"/>
    <n v="4949"/>
    <x v="0"/>
    <x v="2"/>
    <x v="1"/>
  </r>
  <r>
    <x v="455"/>
    <x v="0"/>
    <s v="Alice Johnson"/>
    <x v="4"/>
    <n v="8"/>
    <x v="687"/>
    <x v="3"/>
    <x v="3"/>
    <s v="Seasonal Offer"/>
    <n v="6307"/>
    <n v="8.3800000000000008"/>
    <n v="7324"/>
    <x v="1"/>
    <x v="1"/>
    <x v="0"/>
  </r>
  <r>
    <x v="255"/>
    <x v="0"/>
    <s v="Alice Johnson"/>
    <x v="1"/>
    <n v="8"/>
    <x v="688"/>
    <x v="1"/>
    <x v="1"/>
    <s v="10% Off"/>
    <n v="5393"/>
    <n v="25.67"/>
    <n v="9762"/>
    <x v="2"/>
    <x v="2"/>
    <x v="1"/>
  </r>
  <r>
    <x v="78"/>
    <x v="0"/>
    <s v="Alice Johnson"/>
    <x v="3"/>
    <n v="4"/>
    <x v="689"/>
    <x v="2"/>
    <x v="2"/>
    <s v="Seasonal Offer"/>
    <n v="2698"/>
    <n v="5.65"/>
    <n v="3825"/>
    <x v="1"/>
    <x v="0"/>
    <x v="1"/>
  </r>
  <r>
    <x v="158"/>
    <x v="1"/>
    <s v="Cathy Brown"/>
    <x v="4"/>
    <n v="2"/>
    <x v="690"/>
    <x v="0"/>
    <x v="0"/>
    <s v="No Discount"/>
    <n v="5062"/>
    <n v="25.17"/>
    <n v="2488"/>
    <x v="2"/>
    <x v="2"/>
    <x v="1"/>
  </r>
  <r>
    <x v="456"/>
    <x v="0"/>
    <s v="Cathy Brown"/>
    <x v="3"/>
    <n v="12"/>
    <x v="691"/>
    <x v="3"/>
    <x v="3"/>
    <s v="Seasonal Offer"/>
    <n v="4270"/>
    <n v="16.600000000000001"/>
    <n v="13946"/>
    <x v="1"/>
    <x v="2"/>
    <x v="0"/>
  </r>
  <r>
    <x v="457"/>
    <x v="1"/>
    <s v="Daniel White"/>
    <x v="2"/>
    <n v="16"/>
    <x v="692"/>
    <x v="2"/>
    <x v="2"/>
    <s v="No Discount"/>
    <n v="6095"/>
    <n v="8.7100000000000009"/>
    <n v="5143"/>
    <x v="2"/>
    <x v="2"/>
    <x v="2"/>
  </r>
  <r>
    <x v="458"/>
    <x v="0"/>
    <s v="Alice Johnson"/>
    <x v="2"/>
    <n v="6"/>
    <x v="693"/>
    <x v="2"/>
    <x v="2"/>
    <s v="10% Off"/>
    <n v="900"/>
    <n v="8.41"/>
    <n v="7705"/>
    <x v="2"/>
    <x v="1"/>
    <x v="0"/>
  </r>
  <r>
    <x v="52"/>
    <x v="0"/>
    <s v="Cathy Brown"/>
    <x v="2"/>
    <n v="7"/>
    <x v="694"/>
    <x v="1"/>
    <x v="1"/>
    <s v="10% Off"/>
    <n v="6357"/>
    <n v="21.25"/>
    <n v="12334"/>
    <x v="2"/>
    <x v="3"/>
    <x v="0"/>
  </r>
  <r>
    <x v="134"/>
    <x v="1"/>
    <s v="Daniel White"/>
    <x v="3"/>
    <n v="6"/>
    <x v="695"/>
    <x v="1"/>
    <x v="1"/>
    <s v="No Discount"/>
    <n v="4152"/>
    <n v="19.93"/>
    <n v="2845"/>
    <x v="1"/>
    <x v="3"/>
    <x v="0"/>
  </r>
  <r>
    <x v="338"/>
    <x v="1"/>
    <s v="Alice Johnson"/>
    <x v="2"/>
    <n v="13"/>
    <x v="696"/>
    <x v="1"/>
    <x v="1"/>
    <s v="Seasonal Offer"/>
    <n v="105"/>
    <n v="23.44"/>
    <n v="11737"/>
    <x v="0"/>
    <x v="2"/>
    <x v="1"/>
  </r>
  <r>
    <x v="86"/>
    <x v="1"/>
    <s v="Daniel White"/>
    <x v="2"/>
    <n v="4"/>
    <x v="697"/>
    <x v="2"/>
    <x v="2"/>
    <s v="10% Off"/>
    <n v="3656"/>
    <n v="22.54"/>
    <n v="8576"/>
    <x v="2"/>
    <x v="2"/>
    <x v="0"/>
  </r>
  <r>
    <x v="381"/>
    <x v="1"/>
    <s v="Alice Johnson"/>
    <x v="0"/>
    <n v="14"/>
    <x v="698"/>
    <x v="2"/>
    <x v="2"/>
    <s v="Buy 1 Get 1 Free"/>
    <n v="2111"/>
    <n v="15.39"/>
    <n v="2572"/>
    <x v="2"/>
    <x v="3"/>
    <x v="1"/>
  </r>
  <r>
    <x v="459"/>
    <x v="1"/>
    <s v="Alice Johnson"/>
    <x v="3"/>
    <n v="3"/>
    <x v="699"/>
    <x v="3"/>
    <x v="3"/>
    <s v="Seasonal Offer"/>
    <n v="1412"/>
    <n v="21.07"/>
    <n v="11618"/>
    <x v="1"/>
    <x v="3"/>
    <x v="0"/>
  </r>
  <r>
    <x v="135"/>
    <x v="0"/>
    <s v="Alice Johnson"/>
    <x v="0"/>
    <n v="11"/>
    <x v="700"/>
    <x v="0"/>
    <x v="0"/>
    <s v="Seasonal Offer"/>
    <n v="6400"/>
    <n v="12.09"/>
    <n v="12252"/>
    <x v="0"/>
    <x v="1"/>
    <x v="2"/>
  </r>
  <r>
    <x v="33"/>
    <x v="1"/>
    <s v="Cathy Brown"/>
    <x v="1"/>
    <n v="8"/>
    <x v="701"/>
    <x v="3"/>
    <x v="3"/>
    <s v="Buy 1 Get 1 Free"/>
    <n v="1035"/>
    <n v="8.8800000000000008"/>
    <n v="7707"/>
    <x v="0"/>
    <x v="1"/>
    <x v="1"/>
  </r>
  <r>
    <x v="460"/>
    <x v="1"/>
    <s v="Daniel White"/>
    <x v="1"/>
    <n v="13"/>
    <x v="702"/>
    <x v="0"/>
    <x v="0"/>
    <s v="10% Off"/>
    <n v="6348"/>
    <n v="16.59"/>
    <n v="1508"/>
    <x v="0"/>
    <x v="2"/>
    <x v="0"/>
  </r>
  <r>
    <x v="365"/>
    <x v="1"/>
    <s v="Cathy Brown"/>
    <x v="2"/>
    <n v="19"/>
    <x v="703"/>
    <x v="2"/>
    <x v="2"/>
    <s v="Buy 1 Get 1 Free"/>
    <n v="6331"/>
    <n v="21.16"/>
    <n v="1034"/>
    <x v="0"/>
    <x v="1"/>
    <x v="2"/>
  </r>
  <r>
    <x v="461"/>
    <x v="1"/>
    <s v="Bob Smith"/>
    <x v="4"/>
    <n v="12"/>
    <x v="704"/>
    <x v="1"/>
    <x v="1"/>
    <s v="10% Off"/>
    <n v="6054"/>
    <n v="16.510000000000002"/>
    <n v="13648"/>
    <x v="2"/>
    <x v="2"/>
    <x v="0"/>
  </r>
  <r>
    <x v="462"/>
    <x v="0"/>
    <s v="Daniel White"/>
    <x v="3"/>
    <n v="17"/>
    <x v="705"/>
    <x v="3"/>
    <x v="3"/>
    <s v="Buy 1 Get 1 Free"/>
    <n v="5277"/>
    <n v="18.11"/>
    <n v="1317"/>
    <x v="1"/>
    <x v="1"/>
    <x v="2"/>
  </r>
  <r>
    <x v="74"/>
    <x v="1"/>
    <s v="Bob Smith"/>
    <x v="3"/>
    <n v="4"/>
    <x v="706"/>
    <x v="3"/>
    <x v="3"/>
    <s v="Seasonal Offer"/>
    <n v="2065"/>
    <n v="21.42"/>
    <n v="10362"/>
    <x v="2"/>
    <x v="2"/>
    <x v="2"/>
  </r>
  <r>
    <x v="86"/>
    <x v="1"/>
    <s v="Bob Smith"/>
    <x v="1"/>
    <n v="10"/>
    <x v="707"/>
    <x v="1"/>
    <x v="1"/>
    <s v="No Discount"/>
    <n v="1171"/>
    <n v="20.2"/>
    <n v="5245"/>
    <x v="0"/>
    <x v="0"/>
    <x v="2"/>
  </r>
  <r>
    <x v="449"/>
    <x v="0"/>
    <s v="Cathy Brown"/>
    <x v="0"/>
    <n v="14"/>
    <x v="378"/>
    <x v="2"/>
    <x v="2"/>
    <s v="Buy 1 Get 1 Free"/>
    <n v="6104"/>
    <n v="19.170000000000002"/>
    <n v="5558"/>
    <x v="0"/>
    <x v="0"/>
    <x v="1"/>
  </r>
  <r>
    <x v="237"/>
    <x v="0"/>
    <s v="Alice Johnson"/>
    <x v="3"/>
    <n v="11"/>
    <x v="708"/>
    <x v="0"/>
    <x v="0"/>
    <s v="Seasonal Offer"/>
    <n v="4760"/>
    <n v="20.55"/>
    <n v="11383"/>
    <x v="2"/>
    <x v="0"/>
    <x v="1"/>
  </r>
  <r>
    <x v="463"/>
    <x v="0"/>
    <s v="Alice Johnson"/>
    <x v="2"/>
    <n v="8"/>
    <x v="709"/>
    <x v="2"/>
    <x v="2"/>
    <s v="No Discount"/>
    <n v="3897"/>
    <n v="24.05"/>
    <n v="12892"/>
    <x v="1"/>
    <x v="3"/>
    <x v="2"/>
  </r>
  <r>
    <x v="52"/>
    <x v="0"/>
    <s v="Bob Smith"/>
    <x v="4"/>
    <n v="6"/>
    <x v="710"/>
    <x v="0"/>
    <x v="0"/>
    <s v="10% Off"/>
    <n v="4887"/>
    <n v="23.69"/>
    <n v="3294"/>
    <x v="0"/>
    <x v="2"/>
    <x v="2"/>
  </r>
  <r>
    <x v="226"/>
    <x v="1"/>
    <s v="Daniel White"/>
    <x v="4"/>
    <n v="17"/>
    <x v="711"/>
    <x v="3"/>
    <x v="3"/>
    <s v="No Discount"/>
    <n v="2843"/>
    <n v="14.12"/>
    <n v="12953"/>
    <x v="1"/>
    <x v="2"/>
    <x v="0"/>
  </r>
  <r>
    <x v="464"/>
    <x v="1"/>
    <s v="Cathy Brown"/>
    <x v="0"/>
    <n v="10"/>
    <x v="712"/>
    <x v="3"/>
    <x v="3"/>
    <s v="10% Off"/>
    <n v="3062"/>
    <n v="22.91"/>
    <n v="1702"/>
    <x v="1"/>
    <x v="1"/>
    <x v="1"/>
  </r>
  <r>
    <x v="125"/>
    <x v="0"/>
    <s v="Alice Johnson"/>
    <x v="0"/>
    <n v="9"/>
    <x v="713"/>
    <x v="1"/>
    <x v="1"/>
    <s v="Seasonal Offer"/>
    <n v="3834"/>
    <n v="22.16"/>
    <n v="12538"/>
    <x v="2"/>
    <x v="1"/>
    <x v="1"/>
  </r>
  <r>
    <x v="316"/>
    <x v="1"/>
    <s v="Cathy Brown"/>
    <x v="3"/>
    <n v="13"/>
    <x v="62"/>
    <x v="3"/>
    <x v="3"/>
    <s v="No Discount"/>
    <n v="2443"/>
    <n v="23.98"/>
    <n v="11279"/>
    <x v="2"/>
    <x v="1"/>
    <x v="1"/>
  </r>
  <r>
    <x v="1"/>
    <x v="0"/>
    <s v="Alice Johnson"/>
    <x v="2"/>
    <n v="15"/>
    <x v="714"/>
    <x v="3"/>
    <x v="3"/>
    <s v="Seasonal Offer"/>
    <n v="1859"/>
    <n v="13.22"/>
    <n v="6839"/>
    <x v="1"/>
    <x v="0"/>
    <x v="2"/>
  </r>
  <r>
    <x v="465"/>
    <x v="1"/>
    <s v="Bob Smith"/>
    <x v="3"/>
    <n v="19"/>
    <x v="715"/>
    <x v="1"/>
    <x v="1"/>
    <s v="Buy 1 Get 1 Free"/>
    <n v="6779"/>
    <n v="12.91"/>
    <n v="10163"/>
    <x v="2"/>
    <x v="0"/>
    <x v="1"/>
  </r>
  <r>
    <x v="112"/>
    <x v="0"/>
    <s v="Cathy Brown"/>
    <x v="4"/>
    <n v="2"/>
    <x v="716"/>
    <x v="1"/>
    <x v="1"/>
    <s v="10% Off"/>
    <n v="4984"/>
    <n v="16.93"/>
    <n v="6655"/>
    <x v="0"/>
    <x v="2"/>
    <x v="1"/>
  </r>
  <r>
    <x v="466"/>
    <x v="0"/>
    <s v="Alice Johnson"/>
    <x v="2"/>
    <n v="7"/>
    <x v="717"/>
    <x v="3"/>
    <x v="3"/>
    <s v="10% Off"/>
    <n v="1630"/>
    <n v="22.75"/>
    <n v="5620"/>
    <x v="1"/>
    <x v="3"/>
    <x v="1"/>
  </r>
  <r>
    <x v="32"/>
    <x v="0"/>
    <s v="Cathy Brown"/>
    <x v="4"/>
    <n v="11"/>
    <x v="718"/>
    <x v="1"/>
    <x v="1"/>
    <s v="10% Off"/>
    <n v="2791"/>
    <n v="24.25"/>
    <n v="10173"/>
    <x v="1"/>
    <x v="2"/>
    <x v="1"/>
  </r>
  <r>
    <x v="467"/>
    <x v="0"/>
    <s v="Bob Smith"/>
    <x v="2"/>
    <n v="13"/>
    <x v="719"/>
    <x v="3"/>
    <x v="3"/>
    <s v="Seasonal Offer"/>
    <n v="1579"/>
    <n v="27.8"/>
    <n v="3504"/>
    <x v="0"/>
    <x v="0"/>
    <x v="2"/>
  </r>
  <r>
    <x v="21"/>
    <x v="1"/>
    <s v="Daniel White"/>
    <x v="4"/>
    <n v="12"/>
    <x v="720"/>
    <x v="0"/>
    <x v="0"/>
    <s v="No Discount"/>
    <n v="83"/>
    <n v="27.88"/>
    <n v="8512"/>
    <x v="0"/>
    <x v="0"/>
    <x v="1"/>
  </r>
  <r>
    <x v="414"/>
    <x v="1"/>
    <s v="Alice Johnson"/>
    <x v="0"/>
    <n v="5"/>
    <x v="721"/>
    <x v="3"/>
    <x v="3"/>
    <s v="Seasonal Offer"/>
    <n v="5678"/>
    <n v="24.77"/>
    <n v="10235"/>
    <x v="2"/>
    <x v="1"/>
    <x v="0"/>
  </r>
  <r>
    <x v="419"/>
    <x v="0"/>
    <s v="Alice Johnson"/>
    <x v="1"/>
    <n v="11"/>
    <x v="265"/>
    <x v="0"/>
    <x v="0"/>
    <s v="10% Off"/>
    <n v="1496"/>
    <n v="26.91"/>
    <n v="3583"/>
    <x v="1"/>
    <x v="2"/>
    <x v="1"/>
  </r>
  <r>
    <x v="26"/>
    <x v="0"/>
    <s v="Alice Johnson"/>
    <x v="0"/>
    <n v="6"/>
    <x v="722"/>
    <x v="2"/>
    <x v="2"/>
    <s v="No Discount"/>
    <n v="5106"/>
    <n v="11.9"/>
    <n v="10044"/>
    <x v="1"/>
    <x v="0"/>
    <x v="0"/>
  </r>
  <r>
    <x v="468"/>
    <x v="0"/>
    <s v="Daniel White"/>
    <x v="2"/>
    <n v="17"/>
    <x v="723"/>
    <x v="3"/>
    <x v="3"/>
    <s v="10% Off"/>
    <n v="779"/>
    <n v="21.43"/>
    <n v="3674"/>
    <x v="0"/>
    <x v="2"/>
    <x v="0"/>
  </r>
  <r>
    <x v="469"/>
    <x v="1"/>
    <s v="Alice Johnson"/>
    <x v="1"/>
    <n v="18"/>
    <x v="724"/>
    <x v="2"/>
    <x v="2"/>
    <s v="Buy 1 Get 1 Free"/>
    <n v="5540"/>
    <n v="29.54"/>
    <n v="7003"/>
    <x v="2"/>
    <x v="3"/>
    <x v="1"/>
  </r>
  <r>
    <x v="442"/>
    <x v="1"/>
    <s v="Daniel White"/>
    <x v="4"/>
    <n v="12"/>
    <x v="725"/>
    <x v="3"/>
    <x v="3"/>
    <s v="10% Off"/>
    <n v="1779"/>
    <n v="8.49"/>
    <n v="3081"/>
    <x v="1"/>
    <x v="0"/>
    <x v="2"/>
  </r>
  <r>
    <x v="297"/>
    <x v="1"/>
    <s v="Alice Johnson"/>
    <x v="3"/>
    <n v="1"/>
    <x v="726"/>
    <x v="1"/>
    <x v="1"/>
    <s v="Buy 1 Get 1 Free"/>
    <n v="2622"/>
    <n v="18.36"/>
    <n v="7759"/>
    <x v="0"/>
    <x v="3"/>
    <x v="1"/>
  </r>
  <r>
    <x v="405"/>
    <x v="1"/>
    <s v="Cathy Brown"/>
    <x v="3"/>
    <n v="19"/>
    <x v="727"/>
    <x v="3"/>
    <x v="3"/>
    <s v="Seasonal Offer"/>
    <n v="2647"/>
    <n v="27"/>
    <n v="12241"/>
    <x v="2"/>
    <x v="0"/>
    <x v="2"/>
  </r>
  <r>
    <x v="470"/>
    <x v="0"/>
    <s v="Alice Johnson"/>
    <x v="2"/>
    <n v="9"/>
    <x v="728"/>
    <x v="1"/>
    <x v="1"/>
    <s v="No Discount"/>
    <n v="6431"/>
    <n v="13.7"/>
    <n v="13896"/>
    <x v="1"/>
    <x v="0"/>
    <x v="2"/>
  </r>
  <r>
    <x v="471"/>
    <x v="1"/>
    <s v="Daniel White"/>
    <x v="3"/>
    <n v="6"/>
    <x v="729"/>
    <x v="3"/>
    <x v="3"/>
    <s v="Buy 1 Get 1 Free"/>
    <n v="5435"/>
    <n v="22.31"/>
    <n v="9457"/>
    <x v="1"/>
    <x v="3"/>
    <x v="1"/>
  </r>
  <r>
    <x v="472"/>
    <x v="0"/>
    <s v="Alice Johnson"/>
    <x v="1"/>
    <n v="19"/>
    <x v="730"/>
    <x v="3"/>
    <x v="3"/>
    <s v="10% Off"/>
    <n v="3275"/>
    <n v="11.7"/>
    <n v="11454"/>
    <x v="2"/>
    <x v="1"/>
    <x v="0"/>
  </r>
  <r>
    <x v="82"/>
    <x v="1"/>
    <s v="Alice Johnson"/>
    <x v="2"/>
    <n v="1"/>
    <x v="731"/>
    <x v="3"/>
    <x v="3"/>
    <s v="Seasonal Offer"/>
    <n v="80"/>
    <n v="14.41"/>
    <n v="3053"/>
    <x v="1"/>
    <x v="0"/>
    <x v="1"/>
  </r>
  <r>
    <x v="272"/>
    <x v="0"/>
    <s v="Bob Smith"/>
    <x v="4"/>
    <n v="3"/>
    <x v="732"/>
    <x v="0"/>
    <x v="0"/>
    <s v="Buy 1 Get 1 Free"/>
    <n v="6983"/>
    <n v="27.72"/>
    <n v="5824"/>
    <x v="2"/>
    <x v="2"/>
    <x v="2"/>
  </r>
  <r>
    <x v="473"/>
    <x v="1"/>
    <s v="Daniel White"/>
    <x v="2"/>
    <n v="1"/>
    <x v="733"/>
    <x v="1"/>
    <x v="1"/>
    <s v="10% Off"/>
    <n v="6029"/>
    <n v="10.71"/>
    <n v="3641"/>
    <x v="0"/>
    <x v="2"/>
    <x v="1"/>
  </r>
  <r>
    <x v="221"/>
    <x v="1"/>
    <s v="Alice Johnson"/>
    <x v="2"/>
    <n v="15"/>
    <x v="476"/>
    <x v="2"/>
    <x v="2"/>
    <s v="No Discount"/>
    <n v="5330"/>
    <n v="6.99"/>
    <n v="14331"/>
    <x v="2"/>
    <x v="1"/>
    <x v="2"/>
  </r>
  <r>
    <x v="21"/>
    <x v="1"/>
    <s v="Alice Johnson"/>
    <x v="4"/>
    <n v="12"/>
    <x v="734"/>
    <x v="3"/>
    <x v="3"/>
    <s v="Seasonal Offer"/>
    <n v="981"/>
    <n v="7.94"/>
    <n v="5666"/>
    <x v="0"/>
    <x v="3"/>
    <x v="0"/>
  </r>
  <r>
    <x v="115"/>
    <x v="1"/>
    <s v="Cathy Brown"/>
    <x v="1"/>
    <n v="10"/>
    <x v="735"/>
    <x v="3"/>
    <x v="3"/>
    <s v="10% Off"/>
    <n v="3491"/>
    <n v="8.07"/>
    <n v="3049"/>
    <x v="2"/>
    <x v="0"/>
    <x v="1"/>
  </r>
  <r>
    <x v="282"/>
    <x v="0"/>
    <s v="Cathy Brown"/>
    <x v="0"/>
    <n v="3"/>
    <x v="736"/>
    <x v="3"/>
    <x v="3"/>
    <s v="Seasonal Offer"/>
    <n v="3658"/>
    <n v="27.72"/>
    <n v="7668"/>
    <x v="0"/>
    <x v="3"/>
    <x v="1"/>
  </r>
  <r>
    <x v="35"/>
    <x v="1"/>
    <s v="Cathy Brown"/>
    <x v="3"/>
    <n v="6"/>
    <x v="737"/>
    <x v="1"/>
    <x v="1"/>
    <s v="No Discount"/>
    <n v="5229"/>
    <n v="7.87"/>
    <n v="6721"/>
    <x v="2"/>
    <x v="3"/>
    <x v="0"/>
  </r>
  <r>
    <x v="181"/>
    <x v="0"/>
    <s v="Cathy Brown"/>
    <x v="3"/>
    <n v="17"/>
    <x v="738"/>
    <x v="1"/>
    <x v="1"/>
    <s v="10% Off"/>
    <n v="3535"/>
    <n v="24.01"/>
    <n v="6924"/>
    <x v="1"/>
    <x v="3"/>
    <x v="1"/>
  </r>
  <r>
    <x v="182"/>
    <x v="1"/>
    <s v="Daniel White"/>
    <x v="3"/>
    <n v="8"/>
    <x v="739"/>
    <x v="2"/>
    <x v="2"/>
    <s v="10% Off"/>
    <n v="2415"/>
    <n v="12.56"/>
    <n v="11356"/>
    <x v="0"/>
    <x v="2"/>
    <x v="2"/>
  </r>
  <r>
    <x v="176"/>
    <x v="0"/>
    <s v="Daniel White"/>
    <x v="4"/>
    <n v="9"/>
    <x v="740"/>
    <x v="3"/>
    <x v="3"/>
    <s v="10% Off"/>
    <n v="6114"/>
    <n v="25.07"/>
    <n v="2466"/>
    <x v="1"/>
    <x v="0"/>
    <x v="1"/>
  </r>
  <r>
    <x v="343"/>
    <x v="0"/>
    <s v="Alice Johnson"/>
    <x v="1"/>
    <n v="5"/>
    <x v="741"/>
    <x v="3"/>
    <x v="3"/>
    <s v="10% Off"/>
    <n v="6874"/>
    <n v="16.829999999999998"/>
    <n v="12870"/>
    <x v="0"/>
    <x v="1"/>
    <x v="0"/>
  </r>
  <r>
    <x v="474"/>
    <x v="1"/>
    <s v="Alice Johnson"/>
    <x v="2"/>
    <n v="8"/>
    <x v="742"/>
    <x v="3"/>
    <x v="3"/>
    <s v="No Discount"/>
    <n v="6514"/>
    <n v="25.76"/>
    <n v="5559"/>
    <x v="2"/>
    <x v="0"/>
    <x v="0"/>
  </r>
  <r>
    <x v="475"/>
    <x v="1"/>
    <s v="Cathy Brown"/>
    <x v="3"/>
    <n v="18"/>
    <x v="743"/>
    <x v="3"/>
    <x v="3"/>
    <s v="No Discount"/>
    <n v="5110"/>
    <n v="12.93"/>
    <n v="11025"/>
    <x v="2"/>
    <x v="1"/>
    <x v="1"/>
  </r>
  <r>
    <x v="476"/>
    <x v="1"/>
    <s v="Daniel White"/>
    <x v="2"/>
    <n v="8"/>
    <x v="744"/>
    <x v="1"/>
    <x v="1"/>
    <s v="Seasonal Offer"/>
    <n v="541"/>
    <n v="28.37"/>
    <n v="7281"/>
    <x v="1"/>
    <x v="3"/>
    <x v="1"/>
  </r>
  <r>
    <x v="355"/>
    <x v="1"/>
    <s v="Bob Smith"/>
    <x v="2"/>
    <n v="9"/>
    <x v="745"/>
    <x v="0"/>
    <x v="0"/>
    <s v="Buy 1 Get 1 Free"/>
    <n v="362"/>
    <n v="22.84"/>
    <n v="2502"/>
    <x v="0"/>
    <x v="2"/>
    <x v="1"/>
  </r>
  <r>
    <x v="34"/>
    <x v="1"/>
    <s v="Alice Johnson"/>
    <x v="4"/>
    <n v="10"/>
    <x v="746"/>
    <x v="1"/>
    <x v="1"/>
    <s v="10% Off"/>
    <n v="4311"/>
    <n v="11.6"/>
    <n v="3483"/>
    <x v="0"/>
    <x v="2"/>
    <x v="0"/>
  </r>
  <r>
    <x v="423"/>
    <x v="0"/>
    <s v="Alice Johnson"/>
    <x v="2"/>
    <n v="17"/>
    <x v="747"/>
    <x v="2"/>
    <x v="2"/>
    <s v="10% Off"/>
    <n v="6909"/>
    <n v="6.46"/>
    <n v="8331"/>
    <x v="2"/>
    <x v="2"/>
    <x v="1"/>
  </r>
  <r>
    <x v="477"/>
    <x v="0"/>
    <s v="Alice Johnson"/>
    <x v="2"/>
    <n v="1"/>
    <x v="748"/>
    <x v="2"/>
    <x v="2"/>
    <s v="No Discount"/>
    <n v="6935"/>
    <n v="26.01"/>
    <n v="12785"/>
    <x v="1"/>
    <x v="3"/>
    <x v="0"/>
  </r>
  <r>
    <x v="301"/>
    <x v="0"/>
    <s v="Cathy Brown"/>
    <x v="4"/>
    <n v="9"/>
    <x v="749"/>
    <x v="1"/>
    <x v="1"/>
    <s v="Buy 1 Get 1 Free"/>
    <n v="6614"/>
    <n v="19.670000000000002"/>
    <n v="3779"/>
    <x v="0"/>
    <x v="0"/>
    <x v="0"/>
  </r>
  <r>
    <x v="472"/>
    <x v="0"/>
    <s v="Daniel White"/>
    <x v="4"/>
    <n v="15"/>
    <x v="750"/>
    <x v="1"/>
    <x v="1"/>
    <s v="Seasonal Offer"/>
    <n v="3631"/>
    <n v="9.76"/>
    <n v="12550"/>
    <x v="0"/>
    <x v="3"/>
    <x v="0"/>
  </r>
  <r>
    <x v="106"/>
    <x v="1"/>
    <s v="Daniel White"/>
    <x v="2"/>
    <n v="12"/>
    <x v="751"/>
    <x v="2"/>
    <x v="2"/>
    <s v="Seasonal Offer"/>
    <n v="6095"/>
    <n v="6.05"/>
    <n v="1711"/>
    <x v="0"/>
    <x v="0"/>
    <x v="0"/>
  </r>
  <r>
    <x v="55"/>
    <x v="0"/>
    <s v="Cathy Brown"/>
    <x v="2"/>
    <n v="13"/>
    <x v="752"/>
    <x v="3"/>
    <x v="3"/>
    <s v="10% Off"/>
    <n v="6560"/>
    <n v="27"/>
    <n v="12846"/>
    <x v="0"/>
    <x v="2"/>
    <x v="2"/>
  </r>
  <r>
    <x v="429"/>
    <x v="0"/>
    <s v="Cathy Brown"/>
    <x v="0"/>
    <n v="15"/>
    <x v="753"/>
    <x v="0"/>
    <x v="0"/>
    <s v="No Discount"/>
    <n v="1588"/>
    <n v="21.3"/>
    <n v="7766"/>
    <x v="2"/>
    <x v="1"/>
    <x v="2"/>
  </r>
  <r>
    <x v="103"/>
    <x v="1"/>
    <s v="Daniel White"/>
    <x v="3"/>
    <n v="10"/>
    <x v="754"/>
    <x v="2"/>
    <x v="2"/>
    <s v="No Discount"/>
    <n v="5343"/>
    <n v="8.81"/>
    <n v="13457"/>
    <x v="0"/>
    <x v="0"/>
    <x v="1"/>
  </r>
  <r>
    <x v="471"/>
    <x v="1"/>
    <s v="Alice Johnson"/>
    <x v="2"/>
    <n v="8"/>
    <x v="755"/>
    <x v="2"/>
    <x v="2"/>
    <s v="No Discount"/>
    <n v="2464"/>
    <n v="22.16"/>
    <n v="1856"/>
    <x v="0"/>
    <x v="3"/>
    <x v="0"/>
  </r>
  <r>
    <x v="478"/>
    <x v="1"/>
    <s v="Bob Smith"/>
    <x v="1"/>
    <n v="5"/>
    <x v="105"/>
    <x v="0"/>
    <x v="0"/>
    <s v="Buy 1 Get 1 Free"/>
    <n v="4464"/>
    <n v="21.1"/>
    <n v="7743"/>
    <x v="0"/>
    <x v="0"/>
    <x v="2"/>
  </r>
  <r>
    <x v="479"/>
    <x v="1"/>
    <s v="Alice Johnson"/>
    <x v="1"/>
    <n v="14"/>
    <x v="756"/>
    <x v="3"/>
    <x v="3"/>
    <s v="10% Off"/>
    <n v="3498"/>
    <n v="16.68"/>
    <n v="8589"/>
    <x v="2"/>
    <x v="2"/>
    <x v="2"/>
  </r>
  <r>
    <x v="128"/>
    <x v="0"/>
    <s v="Daniel White"/>
    <x v="1"/>
    <n v="15"/>
    <x v="757"/>
    <x v="1"/>
    <x v="1"/>
    <s v="10% Off"/>
    <n v="346"/>
    <n v="10.84"/>
    <n v="5992"/>
    <x v="1"/>
    <x v="2"/>
    <x v="0"/>
  </r>
  <r>
    <x v="480"/>
    <x v="0"/>
    <s v="Alice Johnson"/>
    <x v="1"/>
    <n v="4"/>
    <x v="758"/>
    <x v="1"/>
    <x v="1"/>
    <s v="No Discount"/>
    <n v="969"/>
    <n v="27.01"/>
    <n v="8729"/>
    <x v="0"/>
    <x v="2"/>
    <x v="1"/>
  </r>
  <r>
    <x v="163"/>
    <x v="0"/>
    <s v="Bob Smith"/>
    <x v="4"/>
    <n v="18"/>
    <x v="759"/>
    <x v="0"/>
    <x v="0"/>
    <s v="No Discount"/>
    <n v="4632"/>
    <n v="27.9"/>
    <n v="3935"/>
    <x v="2"/>
    <x v="3"/>
    <x v="0"/>
  </r>
  <r>
    <x v="378"/>
    <x v="0"/>
    <s v="Alice Johnson"/>
    <x v="3"/>
    <n v="16"/>
    <x v="760"/>
    <x v="1"/>
    <x v="1"/>
    <s v="Seasonal Offer"/>
    <n v="912"/>
    <n v="7.77"/>
    <n v="9106"/>
    <x v="2"/>
    <x v="1"/>
    <x v="1"/>
  </r>
  <r>
    <x v="33"/>
    <x v="1"/>
    <s v="Daniel White"/>
    <x v="1"/>
    <n v="14"/>
    <x v="761"/>
    <x v="3"/>
    <x v="3"/>
    <s v="10% Off"/>
    <n v="4877"/>
    <n v="28.66"/>
    <n v="13466"/>
    <x v="1"/>
    <x v="3"/>
    <x v="2"/>
  </r>
  <r>
    <x v="219"/>
    <x v="0"/>
    <s v="Bob Smith"/>
    <x v="4"/>
    <n v="10"/>
    <x v="762"/>
    <x v="3"/>
    <x v="3"/>
    <s v="10% Off"/>
    <n v="6448"/>
    <n v="8.85"/>
    <n v="5836"/>
    <x v="0"/>
    <x v="0"/>
    <x v="0"/>
  </r>
  <r>
    <x v="28"/>
    <x v="1"/>
    <s v="Bob Smith"/>
    <x v="4"/>
    <n v="9"/>
    <x v="763"/>
    <x v="3"/>
    <x v="3"/>
    <s v="Buy 1 Get 1 Free"/>
    <n v="2633"/>
    <n v="27.47"/>
    <n v="9332"/>
    <x v="2"/>
    <x v="1"/>
    <x v="2"/>
  </r>
  <r>
    <x v="285"/>
    <x v="0"/>
    <s v="Bob Smith"/>
    <x v="1"/>
    <n v="12"/>
    <x v="764"/>
    <x v="3"/>
    <x v="3"/>
    <s v="Seasonal Offer"/>
    <n v="2675"/>
    <n v="22.07"/>
    <n v="6058"/>
    <x v="1"/>
    <x v="0"/>
    <x v="0"/>
  </r>
  <r>
    <x v="414"/>
    <x v="1"/>
    <s v="Cathy Brown"/>
    <x v="1"/>
    <n v="5"/>
    <x v="765"/>
    <x v="0"/>
    <x v="0"/>
    <s v="Seasonal Offer"/>
    <n v="6331"/>
    <n v="27.67"/>
    <n v="3241"/>
    <x v="1"/>
    <x v="2"/>
    <x v="2"/>
  </r>
  <r>
    <x v="249"/>
    <x v="0"/>
    <s v="Cathy Brown"/>
    <x v="3"/>
    <n v="14"/>
    <x v="766"/>
    <x v="1"/>
    <x v="1"/>
    <s v="10% Off"/>
    <n v="5650"/>
    <n v="13.5"/>
    <n v="8384"/>
    <x v="0"/>
    <x v="1"/>
    <x v="1"/>
  </r>
  <r>
    <x v="481"/>
    <x v="1"/>
    <s v="Alice Johnson"/>
    <x v="4"/>
    <n v="6"/>
    <x v="767"/>
    <x v="0"/>
    <x v="0"/>
    <s v="10% Off"/>
    <n v="3317"/>
    <n v="16.350000000000001"/>
    <n v="14723"/>
    <x v="1"/>
    <x v="0"/>
    <x v="2"/>
  </r>
  <r>
    <x v="100"/>
    <x v="0"/>
    <s v="Cathy Brown"/>
    <x v="2"/>
    <n v="5"/>
    <x v="768"/>
    <x v="2"/>
    <x v="2"/>
    <s v="Buy 1 Get 1 Free"/>
    <n v="5389"/>
    <n v="21.15"/>
    <n v="13486"/>
    <x v="1"/>
    <x v="0"/>
    <x v="1"/>
  </r>
  <r>
    <x v="482"/>
    <x v="1"/>
    <s v="Alice Johnson"/>
    <x v="3"/>
    <n v="5"/>
    <x v="769"/>
    <x v="0"/>
    <x v="0"/>
    <s v="Buy 1 Get 1 Free"/>
    <n v="6574"/>
    <n v="18.149999999999999"/>
    <n v="4230"/>
    <x v="1"/>
    <x v="1"/>
    <x v="1"/>
  </r>
  <r>
    <x v="65"/>
    <x v="0"/>
    <s v="Bob Smith"/>
    <x v="4"/>
    <n v="7"/>
    <x v="770"/>
    <x v="2"/>
    <x v="2"/>
    <s v="10% Off"/>
    <n v="1712"/>
    <n v="22.86"/>
    <n v="4540"/>
    <x v="0"/>
    <x v="0"/>
    <x v="0"/>
  </r>
  <r>
    <x v="483"/>
    <x v="1"/>
    <s v="Daniel White"/>
    <x v="3"/>
    <n v="8"/>
    <x v="771"/>
    <x v="0"/>
    <x v="0"/>
    <s v="10% Off"/>
    <n v="3928"/>
    <n v="5.16"/>
    <n v="1299"/>
    <x v="2"/>
    <x v="3"/>
    <x v="0"/>
  </r>
  <r>
    <x v="484"/>
    <x v="0"/>
    <s v="Alice Johnson"/>
    <x v="2"/>
    <n v="1"/>
    <x v="772"/>
    <x v="3"/>
    <x v="3"/>
    <s v="Seasonal Offer"/>
    <n v="6973"/>
    <n v="24.61"/>
    <n v="11024"/>
    <x v="0"/>
    <x v="3"/>
    <x v="0"/>
  </r>
  <r>
    <x v="485"/>
    <x v="1"/>
    <s v="Alice Johnson"/>
    <x v="3"/>
    <n v="10"/>
    <x v="540"/>
    <x v="1"/>
    <x v="1"/>
    <s v="Buy 1 Get 1 Free"/>
    <n v="4187"/>
    <n v="11.4"/>
    <n v="9670"/>
    <x v="1"/>
    <x v="3"/>
    <x v="0"/>
  </r>
  <r>
    <x v="486"/>
    <x v="0"/>
    <s v="Cathy Brown"/>
    <x v="4"/>
    <n v="9"/>
    <x v="773"/>
    <x v="1"/>
    <x v="1"/>
    <s v="Buy 1 Get 1 Free"/>
    <n v="749"/>
    <n v="26.27"/>
    <n v="7985"/>
    <x v="1"/>
    <x v="2"/>
    <x v="2"/>
  </r>
  <r>
    <x v="487"/>
    <x v="0"/>
    <s v="Bob Smith"/>
    <x v="4"/>
    <n v="10"/>
    <x v="774"/>
    <x v="3"/>
    <x v="3"/>
    <s v="Buy 1 Get 1 Free"/>
    <n v="4296"/>
    <n v="18.73"/>
    <n v="4002"/>
    <x v="2"/>
    <x v="1"/>
    <x v="1"/>
  </r>
  <r>
    <x v="318"/>
    <x v="1"/>
    <s v="Bob Smith"/>
    <x v="2"/>
    <n v="8"/>
    <x v="775"/>
    <x v="2"/>
    <x v="2"/>
    <s v="Seasonal Offer"/>
    <n v="6476"/>
    <n v="15.68"/>
    <n v="2756"/>
    <x v="0"/>
    <x v="3"/>
    <x v="1"/>
  </r>
  <r>
    <x v="488"/>
    <x v="0"/>
    <s v="Daniel White"/>
    <x v="2"/>
    <n v="19"/>
    <x v="776"/>
    <x v="2"/>
    <x v="2"/>
    <s v="No Discount"/>
    <n v="518"/>
    <n v="13.08"/>
    <n v="1061"/>
    <x v="0"/>
    <x v="1"/>
    <x v="2"/>
  </r>
  <r>
    <x v="489"/>
    <x v="0"/>
    <s v="Bob Smith"/>
    <x v="0"/>
    <n v="2"/>
    <x v="527"/>
    <x v="1"/>
    <x v="1"/>
    <s v="Seasonal Offer"/>
    <n v="1233"/>
    <n v="9.3699999999999992"/>
    <n v="11915"/>
    <x v="1"/>
    <x v="1"/>
    <x v="1"/>
  </r>
  <r>
    <x v="490"/>
    <x v="0"/>
    <s v="Bob Smith"/>
    <x v="2"/>
    <n v="3"/>
    <x v="777"/>
    <x v="0"/>
    <x v="0"/>
    <s v="Seasonal Offer"/>
    <n v="2651"/>
    <n v="28.63"/>
    <n v="7011"/>
    <x v="0"/>
    <x v="2"/>
    <x v="0"/>
  </r>
  <r>
    <x v="470"/>
    <x v="0"/>
    <s v="Cathy Brown"/>
    <x v="3"/>
    <n v="9"/>
    <x v="778"/>
    <x v="2"/>
    <x v="2"/>
    <s v="Seasonal Offer"/>
    <n v="84"/>
    <n v="28.64"/>
    <n v="8522"/>
    <x v="2"/>
    <x v="2"/>
    <x v="0"/>
  </r>
  <r>
    <x v="111"/>
    <x v="1"/>
    <s v="Cathy Brown"/>
    <x v="3"/>
    <n v="12"/>
    <x v="779"/>
    <x v="0"/>
    <x v="0"/>
    <s v="Seasonal Offer"/>
    <n v="6184"/>
    <n v="15.58"/>
    <n v="10765"/>
    <x v="0"/>
    <x v="0"/>
    <x v="2"/>
  </r>
  <r>
    <x v="491"/>
    <x v="1"/>
    <s v="Alice Johnson"/>
    <x v="1"/>
    <n v="10"/>
    <x v="780"/>
    <x v="0"/>
    <x v="0"/>
    <s v="Buy 1 Get 1 Free"/>
    <n v="417"/>
    <n v="13.15"/>
    <n v="12102"/>
    <x v="1"/>
    <x v="3"/>
    <x v="1"/>
  </r>
  <r>
    <x v="299"/>
    <x v="0"/>
    <s v="Cathy Brown"/>
    <x v="1"/>
    <n v="19"/>
    <x v="781"/>
    <x v="2"/>
    <x v="2"/>
    <s v="Seasonal Offer"/>
    <n v="3130"/>
    <n v="27.76"/>
    <n v="8165"/>
    <x v="0"/>
    <x v="3"/>
    <x v="2"/>
  </r>
  <r>
    <x v="451"/>
    <x v="0"/>
    <s v="Alice Johnson"/>
    <x v="0"/>
    <n v="11"/>
    <x v="782"/>
    <x v="0"/>
    <x v="0"/>
    <s v="No Discount"/>
    <n v="6044"/>
    <n v="18.21"/>
    <n v="2504"/>
    <x v="2"/>
    <x v="1"/>
    <x v="1"/>
  </r>
  <r>
    <x v="264"/>
    <x v="1"/>
    <s v="Cathy Brown"/>
    <x v="2"/>
    <n v="10"/>
    <x v="783"/>
    <x v="1"/>
    <x v="1"/>
    <s v="Buy 1 Get 1 Free"/>
    <n v="5291"/>
    <n v="7.09"/>
    <n v="3544"/>
    <x v="2"/>
    <x v="1"/>
    <x v="1"/>
  </r>
  <r>
    <x v="443"/>
    <x v="0"/>
    <s v="Alice Johnson"/>
    <x v="3"/>
    <n v="11"/>
    <x v="784"/>
    <x v="2"/>
    <x v="2"/>
    <s v="Buy 1 Get 1 Free"/>
    <n v="800"/>
    <n v="17.75"/>
    <n v="7755"/>
    <x v="0"/>
    <x v="2"/>
    <x v="2"/>
  </r>
  <r>
    <x v="454"/>
    <x v="1"/>
    <s v="Alice Johnson"/>
    <x v="0"/>
    <n v="19"/>
    <x v="785"/>
    <x v="2"/>
    <x v="2"/>
    <s v="Seasonal Offer"/>
    <n v="4195"/>
    <n v="26.64"/>
    <n v="10061"/>
    <x v="2"/>
    <x v="1"/>
    <x v="0"/>
  </r>
  <r>
    <x v="492"/>
    <x v="0"/>
    <s v="Cathy Brown"/>
    <x v="4"/>
    <n v="16"/>
    <x v="786"/>
    <x v="0"/>
    <x v="0"/>
    <s v="Buy 1 Get 1 Free"/>
    <n v="285"/>
    <n v="27.23"/>
    <n v="2595"/>
    <x v="0"/>
    <x v="2"/>
    <x v="1"/>
  </r>
  <r>
    <x v="21"/>
    <x v="1"/>
    <s v="Alice Johnson"/>
    <x v="2"/>
    <n v="8"/>
    <x v="787"/>
    <x v="3"/>
    <x v="3"/>
    <s v="No Discount"/>
    <n v="3737"/>
    <n v="20.6"/>
    <n v="5871"/>
    <x v="2"/>
    <x v="2"/>
    <x v="2"/>
  </r>
  <r>
    <x v="493"/>
    <x v="1"/>
    <s v="Daniel White"/>
    <x v="3"/>
    <n v="10"/>
    <x v="788"/>
    <x v="2"/>
    <x v="2"/>
    <s v="Buy 1 Get 1 Free"/>
    <n v="839"/>
    <n v="27.01"/>
    <n v="5839"/>
    <x v="0"/>
    <x v="3"/>
    <x v="1"/>
  </r>
  <r>
    <x v="274"/>
    <x v="0"/>
    <s v="Alice Johnson"/>
    <x v="1"/>
    <n v="18"/>
    <x v="789"/>
    <x v="3"/>
    <x v="3"/>
    <s v="10% Off"/>
    <n v="4005"/>
    <n v="16.600000000000001"/>
    <n v="1449"/>
    <x v="2"/>
    <x v="1"/>
    <x v="2"/>
  </r>
  <r>
    <x v="293"/>
    <x v="1"/>
    <s v="Bob Smith"/>
    <x v="3"/>
    <n v="13"/>
    <x v="790"/>
    <x v="0"/>
    <x v="0"/>
    <s v="Buy 1 Get 1 Free"/>
    <n v="1287"/>
    <n v="11.26"/>
    <n v="4983"/>
    <x v="1"/>
    <x v="0"/>
    <x v="2"/>
  </r>
  <r>
    <x v="494"/>
    <x v="0"/>
    <s v="Bob Smith"/>
    <x v="2"/>
    <n v="12"/>
    <x v="791"/>
    <x v="2"/>
    <x v="2"/>
    <s v="Seasonal Offer"/>
    <n v="6333"/>
    <n v="19.66"/>
    <n v="11449"/>
    <x v="2"/>
    <x v="3"/>
    <x v="0"/>
  </r>
  <r>
    <x v="369"/>
    <x v="0"/>
    <s v="Daniel White"/>
    <x v="1"/>
    <n v="5"/>
    <x v="792"/>
    <x v="0"/>
    <x v="0"/>
    <s v="Buy 1 Get 1 Free"/>
    <n v="1274"/>
    <n v="5.58"/>
    <n v="9650"/>
    <x v="1"/>
    <x v="1"/>
    <x v="1"/>
  </r>
  <r>
    <x v="495"/>
    <x v="0"/>
    <s v="Daniel White"/>
    <x v="2"/>
    <n v="15"/>
    <x v="793"/>
    <x v="1"/>
    <x v="1"/>
    <s v="No Discount"/>
    <n v="2895"/>
    <n v="5.79"/>
    <n v="10569"/>
    <x v="1"/>
    <x v="2"/>
    <x v="1"/>
  </r>
  <r>
    <x v="303"/>
    <x v="1"/>
    <s v="Alice Johnson"/>
    <x v="0"/>
    <n v="2"/>
    <x v="794"/>
    <x v="3"/>
    <x v="3"/>
    <s v="10% Off"/>
    <n v="6371"/>
    <n v="9"/>
    <n v="12286"/>
    <x v="2"/>
    <x v="3"/>
    <x v="0"/>
  </r>
  <r>
    <x v="496"/>
    <x v="1"/>
    <s v="Bob Smith"/>
    <x v="0"/>
    <n v="17"/>
    <x v="795"/>
    <x v="3"/>
    <x v="3"/>
    <s v="10% Off"/>
    <n v="1910"/>
    <n v="15.78"/>
    <n v="10281"/>
    <x v="0"/>
    <x v="3"/>
    <x v="2"/>
  </r>
  <r>
    <x v="232"/>
    <x v="0"/>
    <s v="Bob Smith"/>
    <x v="0"/>
    <n v="17"/>
    <x v="796"/>
    <x v="1"/>
    <x v="1"/>
    <s v="10% Off"/>
    <n v="4889"/>
    <n v="15.38"/>
    <n v="1329"/>
    <x v="1"/>
    <x v="0"/>
    <x v="0"/>
  </r>
  <r>
    <x v="497"/>
    <x v="1"/>
    <s v="Daniel White"/>
    <x v="4"/>
    <n v="18"/>
    <x v="797"/>
    <x v="1"/>
    <x v="1"/>
    <s v="Buy 1 Get 1 Free"/>
    <n v="2688"/>
    <n v="26.97"/>
    <n v="9487"/>
    <x v="1"/>
    <x v="3"/>
    <x v="1"/>
  </r>
  <r>
    <x v="268"/>
    <x v="0"/>
    <s v="Bob Smith"/>
    <x v="2"/>
    <n v="6"/>
    <x v="798"/>
    <x v="1"/>
    <x v="1"/>
    <s v="Seasonal Offer"/>
    <n v="2190"/>
    <n v="8.86"/>
    <n v="1733"/>
    <x v="0"/>
    <x v="3"/>
    <x v="2"/>
  </r>
  <r>
    <x v="471"/>
    <x v="1"/>
    <s v="Cathy Brown"/>
    <x v="4"/>
    <n v="4"/>
    <x v="799"/>
    <x v="2"/>
    <x v="2"/>
    <s v="Seasonal Offer"/>
    <n v="6529"/>
    <n v="23.32"/>
    <n v="13107"/>
    <x v="0"/>
    <x v="1"/>
    <x v="1"/>
  </r>
  <r>
    <x v="498"/>
    <x v="0"/>
    <s v="Bob Smith"/>
    <x v="0"/>
    <n v="19"/>
    <x v="800"/>
    <x v="0"/>
    <x v="0"/>
    <s v="10% Off"/>
    <n v="2723"/>
    <n v="6.95"/>
    <n v="14758"/>
    <x v="2"/>
    <x v="3"/>
    <x v="0"/>
  </r>
  <r>
    <x v="499"/>
    <x v="0"/>
    <s v="Bob Smith"/>
    <x v="4"/>
    <n v="4"/>
    <x v="801"/>
    <x v="2"/>
    <x v="2"/>
    <s v="10% Off"/>
    <n v="6638"/>
    <n v="9.8000000000000007"/>
    <n v="11200"/>
    <x v="0"/>
    <x v="1"/>
    <x v="1"/>
  </r>
  <r>
    <x v="500"/>
    <x v="1"/>
    <s v="Cathy Brown"/>
    <x v="3"/>
    <n v="6"/>
    <x v="227"/>
    <x v="2"/>
    <x v="2"/>
    <s v="No Discount"/>
    <n v="585"/>
    <n v="9.6300000000000008"/>
    <n v="6559"/>
    <x v="2"/>
    <x v="2"/>
    <x v="1"/>
  </r>
  <r>
    <x v="226"/>
    <x v="1"/>
    <s v="Bob Smith"/>
    <x v="0"/>
    <n v="7"/>
    <x v="802"/>
    <x v="1"/>
    <x v="1"/>
    <s v="No Discount"/>
    <n v="1262"/>
    <n v="13.94"/>
    <n v="11971"/>
    <x v="1"/>
    <x v="1"/>
    <x v="0"/>
  </r>
  <r>
    <x v="160"/>
    <x v="0"/>
    <s v="Cathy Brown"/>
    <x v="0"/>
    <n v="3"/>
    <x v="803"/>
    <x v="1"/>
    <x v="1"/>
    <s v="No Discount"/>
    <n v="571"/>
    <n v="20.72"/>
    <n v="13412"/>
    <x v="1"/>
    <x v="1"/>
    <x v="2"/>
  </r>
  <r>
    <x v="421"/>
    <x v="0"/>
    <s v="Alice Johnson"/>
    <x v="2"/>
    <n v="14"/>
    <x v="804"/>
    <x v="1"/>
    <x v="1"/>
    <s v="10% Off"/>
    <n v="119"/>
    <n v="28.61"/>
    <n v="5238"/>
    <x v="2"/>
    <x v="2"/>
    <x v="0"/>
  </r>
  <r>
    <x v="171"/>
    <x v="1"/>
    <s v="Bob Smith"/>
    <x v="2"/>
    <n v="5"/>
    <x v="805"/>
    <x v="2"/>
    <x v="2"/>
    <s v="No Discount"/>
    <n v="3128"/>
    <n v="20.91"/>
    <n v="9514"/>
    <x v="1"/>
    <x v="2"/>
    <x v="2"/>
  </r>
  <r>
    <x v="244"/>
    <x v="1"/>
    <s v="Alice Johnson"/>
    <x v="2"/>
    <n v="15"/>
    <x v="806"/>
    <x v="1"/>
    <x v="1"/>
    <s v="No Discount"/>
    <n v="2382"/>
    <n v="11.89"/>
    <n v="14090"/>
    <x v="0"/>
    <x v="3"/>
    <x v="0"/>
  </r>
  <r>
    <x v="480"/>
    <x v="0"/>
    <s v="Cathy Brown"/>
    <x v="2"/>
    <n v="3"/>
    <x v="807"/>
    <x v="1"/>
    <x v="1"/>
    <s v="Buy 1 Get 1 Free"/>
    <n v="5155"/>
    <n v="26.87"/>
    <n v="12187"/>
    <x v="2"/>
    <x v="2"/>
    <x v="2"/>
  </r>
  <r>
    <x v="385"/>
    <x v="0"/>
    <s v="Bob Smith"/>
    <x v="1"/>
    <n v="16"/>
    <x v="808"/>
    <x v="2"/>
    <x v="2"/>
    <s v="10% Off"/>
    <n v="291"/>
    <n v="17.22"/>
    <n v="3131"/>
    <x v="0"/>
    <x v="0"/>
    <x v="1"/>
  </r>
  <r>
    <x v="501"/>
    <x v="0"/>
    <s v="Daniel White"/>
    <x v="1"/>
    <n v="14"/>
    <x v="809"/>
    <x v="3"/>
    <x v="3"/>
    <s v="Seasonal Offer"/>
    <n v="6277"/>
    <n v="13.76"/>
    <n v="10112"/>
    <x v="2"/>
    <x v="3"/>
    <x v="2"/>
  </r>
  <r>
    <x v="173"/>
    <x v="0"/>
    <s v="Daniel White"/>
    <x v="2"/>
    <n v="14"/>
    <x v="810"/>
    <x v="1"/>
    <x v="1"/>
    <s v="10% Off"/>
    <n v="5985"/>
    <n v="24.18"/>
    <n v="14971"/>
    <x v="0"/>
    <x v="2"/>
    <x v="0"/>
  </r>
  <r>
    <x v="72"/>
    <x v="0"/>
    <s v="Alice Johnson"/>
    <x v="3"/>
    <n v="12"/>
    <x v="811"/>
    <x v="3"/>
    <x v="3"/>
    <s v="Seasonal Offer"/>
    <n v="6541"/>
    <n v="20.11"/>
    <n v="11279"/>
    <x v="2"/>
    <x v="0"/>
    <x v="1"/>
  </r>
  <r>
    <x v="502"/>
    <x v="0"/>
    <s v="Bob Smith"/>
    <x v="1"/>
    <n v="3"/>
    <x v="812"/>
    <x v="0"/>
    <x v="0"/>
    <s v="Buy 1 Get 1 Free"/>
    <n v="2802"/>
    <n v="11.4"/>
    <n v="13629"/>
    <x v="0"/>
    <x v="1"/>
    <x v="0"/>
  </r>
  <r>
    <x v="275"/>
    <x v="1"/>
    <s v="Daniel White"/>
    <x v="4"/>
    <n v="6"/>
    <x v="813"/>
    <x v="1"/>
    <x v="1"/>
    <s v="Buy 1 Get 1 Free"/>
    <n v="1763"/>
    <n v="11.03"/>
    <n v="6693"/>
    <x v="0"/>
    <x v="2"/>
    <x v="0"/>
  </r>
  <r>
    <x v="168"/>
    <x v="1"/>
    <s v="Alice Johnson"/>
    <x v="3"/>
    <n v="7"/>
    <x v="814"/>
    <x v="3"/>
    <x v="3"/>
    <s v="No Discount"/>
    <n v="3796"/>
    <n v="11.2"/>
    <n v="5624"/>
    <x v="1"/>
    <x v="1"/>
    <x v="1"/>
  </r>
  <r>
    <x v="169"/>
    <x v="0"/>
    <s v="Cathy Brown"/>
    <x v="1"/>
    <n v="8"/>
    <x v="815"/>
    <x v="1"/>
    <x v="1"/>
    <s v="10% Off"/>
    <n v="5557"/>
    <n v="27.53"/>
    <n v="6413"/>
    <x v="1"/>
    <x v="1"/>
    <x v="1"/>
  </r>
  <r>
    <x v="451"/>
    <x v="0"/>
    <s v="Daniel White"/>
    <x v="0"/>
    <n v="3"/>
    <x v="816"/>
    <x v="2"/>
    <x v="2"/>
    <s v="No Discount"/>
    <n v="433"/>
    <n v="25.09"/>
    <n v="13103"/>
    <x v="2"/>
    <x v="2"/>
    <x v="2"/>
  </r>
  <r>
    <x v="410"/>
    <x v="0"/>
    <s v="Daniel White"/>
    <x v="4"/>
    <n v="12"/>
    <x v="264"/>
    <x v="0"/>
    <x v="0"/>
    <s v="No Discount"/>
    <n v="6579"/>
    <n v="9.8699999999999992"/>
    <n v="14597"/>
    <x v="1"/>
    <x v="3"/>
    <x v="1"/>
  </r>
  <r>
    <x v="503"/>
    <x v="1"/>
    <s v="Alice Johnson"/>
    <x v="4"/>
    <n v="9"/>
    <x v="817"/>
    <x v="0"/>
    <x v="0"/>
    <s v="10% Off"/>
    <n v="1278"/>
    <n v="10.029999999999999"/>
    <n v="2342"/>
    <x v="0"/>
    <x v="2"/>
    <x v="2"/>
  </r>
  <r>
    <x v="384"/>
    <x v="1"/>
    <s v="Daniel White"/>
    <x v="0"/>
    <n v="10"/>
    <x v="818"/>
    <x v="1"/>
    <x v="1"/>
    <s v="10% Off"/>
    <n v="3202"/>
    <n v="24.62"/>
    <n v="8142"/>
    <x v="2"/>
    <x v="1"/>
    <x v="2"/>
  </r>
  <r>
    <x v="255"/>
    <x v="0"/>
    <s v="Daniel White"/>
    <x v="1"/>
    <n v="5"/>
    <x v="819"/>
    <x v="3"/>
    <x v="3"/>
    <s v="10% Off"/>
    <n v="4976"/>
    <n v="17.45"/>
    <n v="8637"/>
    <x v="1"/>
    <x v="3"/>
    <x v="0"/>
  </r>
  <r>
    <x v="108"/>
    <x v="1"/>
    <s v="Bob Smith"/>
    <x v="0"/>
    <n v="11"/>
    <x v="820"/>
    <x v="3"/>
    <x v="3"/>
    <s v="Seasonal Offer"/>
    <n v="5101"/>
    <n v="26.27"/>
    <n v="2672"/>
    <x v="0"/>
    <x v="1"/>
    <x v="0"/>
  </r>
  <r>
    <x v="504"/>
    <x v="1"/>
    <s v="Daniel White"/>
    <x v="4"/>
    <n v="7"/>
    <x v="821"/>
    <x v="1"/>
    <x v="1"/>
    <s v="No Discount"/>
    <n v="6780"/>
    <n v="15.38"/>
    <n v="1373"/>
    <x v="2"/>
    <x v="2"/>
    <x v="1"/>
  </r>
  <r>
    <x v="191"/>
    <x v="1"/>
    <s v="Bob Smith"/>
    <x v="1"/>
    <n v="10"/>
    <x v="822"/>
    <x v="1"/>
    <x v="1"/>
    <s v="Buy 1 Get 1 Free"/>
    <n v="6281"/>
    <n v="26.14"/>
    <n v="5195"/>
    <x v="1"/>
    <x v="3"/>
    <x v="0"/>
  </r>
  <r>
    <x v="156"/>
    <x v="1"/>
    <s v="Daniel White"/>
    <x v="1"/>
    <n v="11"/>
    <x v="823"/>
    <x v="0"/>
    <x v="0"/>
    <s v="No Discount"/>
    <n v="5556"/>
    <n v="5.93"/>
    <n v="13357"/>
    <x v="1"/>
    <x v="0"/>
    <x v="2"/>
  </r>
  <r>
    <x v="408"/>
    <x v="1"/>
    <s v="Cathy Brown"/>
    <x v="4"/>
    <n v="13"/>
    <x v="824"/>
    <x v="1"/>
    <x v="1"/>
    <s v="Seasonal Offer"/>
    <n v="3628"/>
    <n v="21.74"/>
    <n v="14365"/>
    <x v="1"/>
    <x v="0"/>
    <x v="2"/>
  </r>
  <r>
    <x v="294"/>
    <x v="1"/>
    <s v="Alice Johnson"/>
    <x v="2"/>
    <n v="17"/>
    <x v="825"/>
    <x v="1"/>
    <x v="1"/>
    <s v="10% Off"/>
    <n v="4538"/>
    <n v="16.579999999999998"/>
    <n v="9499"/>
    <x v="2"/>
    <x v="3"/>
    <x v="2"/>
  </r>
  <r>
    <x v="505"/>
    <x v="1"/>
    <s v="Bob Smith"/>
    <x v="3"/>
    <n v="13"/>
    <x v="826"/>
    <x v="1"/>
    <x v="1"/>
    <s v="No Discount"/>
    <n v="6137"/>
    <n v="24.97"/>
    <n v="2566"/>
    <x v="0"/>
    <x v="0"/>
    <x v="1"/>
  </r>
  <r>
    <x v="506"/>
    <x v="1"/>
    <s v="Bob Smith"/>
    <x v="0"/>
    <n v="17"/>
    <x v="827"/>
    <x v="2"/>
    <x v="2"/>
    <s v="10% Off"/>
    <n v="1599"/>
    <n v="17.66"/>
    <n v="6449"/>
    <x v="0"/>
    <x v="0"/>
    <x v="0"/>
  </r>
  <r>
    <x v="507"/>
    <x v="1"/>
    <s v="Bob Smith"/>
    <x v="4"/>
    <n v="1"/>
    <x v="828"/>
    <x v="2"/>
    <x v="2"/>
    <s v="Seasonal Offer"/>
    <n v="4635"/>
    <n v="13.96"/>
    <n v="8204"/>
    <x v="2"/>
    <x v="1"/>
    <x v="2"/>
  </r>
  <r>
    <x v="433"/>
    <x v="0"/>
    <s v="Cathy Brown"/>
    <x v="1"/>
    <n v="11"/>
    <x v="829"/>
    <x v="3"/>
    <x v="3"/>
    <s v="10% Off"/>
    <n v="5044"/>
    <n v="18.670000000000002"/>
    <n v="9392"/>
    <x v="0"/>
    <x v="1"/>
    <x v="1"/>
  </r>
  <r>
    <x v="502"/>
    <x v="0"/>
    <s v="Alice Johnson"/>
    <x v="3"/>
    <n v="17"/>
    <x v="830"/>
    <x v="1"/>
    <x v="1"/>
    <s v="10% Off"/>
    <n v="4076"/>
    <n v="22.05"/>
    <n v="10274"/>
    <x v="2"/>
    <x v="2"/>
    <x v="1"/>
  </r>
  <r>
    <x v="159"/>
    <x v="0"/>
    <s v="Daniel White"/>
    <x v="2"/>
    <n v="12"/>
    <x v="143"/>
    <x v="2"/>
    <x v="2"/>
    <s v="Seasonal Offer"/>
    <n v="3439"/>
    <n v="11.76"/>
    <n v="11387"/>
    <x v="0"/>
    <x v="2"/>
    <x v="2"/>
  </r>
  <r>
    <x v="141"/>
    <x v="0"/>
    <s v="Daniel White"/>
    <x v="1"/>
    <n v="18"/>
    <x v="831"/>
    <x v="0"/>
    <x v="0"/>
    <s v="Seasonal Offer"/>
    <n v="3374"/>
    <n v="28.63"/>
    <n v="11698"/>
    <x v="1"/>
    <x v="1"/>
    <x v="2"/>
  </r>
  <r>
    <x v="486"/>
    <x v="0"/>
    <s v="Bob Smith"/>
    <x v="3"/>
    <n v="19"/>
    <x v="656"/>
    <x v="0"/>
    <x v="0"/>
    <s v="No Discount"/>
    <n v="4220"/>
    <n v="24.73"/>
    <n v="1487"/>
    <x v="1"/>
    <x v="0"/>
    <x v="0"/>
  </r>
  <r>
    <x v="508"/>
    <x v="0"/>
    <s v="Alice Johnson"/>
    <x v="4"/>
    <n v="2"/>
    <x v="832"/>
    <x v="3"/>
    <x v="3"/>
    <s v="No Discount"/>
    <n v="257"/>
    <n v="16.190000000000001"/>
    <n v="3589"/>
    <x v="2"/>
    <x v="1"/>
    <x v="1"/>
  </r>
  <r>
    <x v="283"/>
    <x v="0"/>
    <s v="Bob Smith"/>
    <x v="1"/>
    <n v="12"/>
    <x v="833"/>
    <x v="2"/>
    <x v="2"/>
    <s v="Buy 1 Get 1 Free"/>
    <n v="3029"/>
    <n v="9.7200000000000006"/>
    <n v="11588"/>
    <x v="0"/>
    <x v="1"/>
    <x v="0"/>
  </r>
  <r>
    <x v="303"/>
    <x v="1"/>
    <s v="Alice Johnson"/>
    <x v="1"/>
    <n v="12"/>
    <x v="834"/>
    <x v="2"/>
    <x v="2"/>
    <s v="Buy 1 Get 1 Free"/>
    <n v="4877"/>
    <n v="24.72"/>
    <n v="7838"/>
    <x v="1"/>
    <x v="2"/>
    <x v="0"/>
  </r>
  <r>
    <x v="509"/>
    <x v="1"/>
    <s v="Cathy Brown"/>
    <x v="1"/>
    <n v="2"/>
    <x v="835"/>
    <x v="3"/>
    <x v="3"/>
    <s v="Seasonal Offer"/>
    <n v="888"/>
    <n v="22.84"/>
    <n v="3322"/>
    <x v="0"/>
    <x v="0"/>
    <x v="2"/>
  </r>
  <r>
    <x v="257"/>
    <x v="1"/>
    <s v="Alice Johnson"/>
    <x v="3"/>
    <n v="13"/>
    <x v="836"/>
    <x v="2"/>
    <x v="2"/>
    <s v="Buy 1 Get 1 Free"/>
    <n v="6464"/>
    <n v="13.97"/>
    <n v="10146"/>
    <x v="2"/>
    <x v="1"/>
    <x v="0"/>
  </r>
  <r>
    <x v="510"/>
    <x v="1"/>
    <s v="Cathy Brown"/>
    <x v="1"/>
    <n v="18"/>
    <x v="837"/>
    <x v="0"/>
    <x v="0"/>
    <s v="Seasonal Offer"/>
    <n v="2978"/>
    <n v="28.61"/>
    <n v="4619"/>
    <x v="1"/>
    <x v="1"/>
    <x v="1"/>
  </r>
  <r>
    <x v="511"/>
    <x v="0"/>
    <s v="Bob Smith"/>
    <x v="3"/>
    <n v="1"/>
    <x v="838"/>
    <x v="3"/>
    <x v="3"/>
    <s v="Buy 1 Get 1 Free"/>
    <n v="994"/>
    <n v="9.1199999999999992"/>
    <n v="11412"/>
    <x v="0"/>
    <x v="0"/>
    <x v="1"/>
  </r>
  <r>
    <x v="512"/>
    <x v="0"/>
    <s v="Cathy Brown"/>
    <x v="4"/>
    <n v="18"/>
    <x v="839"/>
    <x v="0"/>
    <x v="0"/>
    <s v="10% Off"/>
    <n v="1570"/>
    <n v="8.68"/>
    <n v="4657"/>
    <x v="2"/>
    <x v="1"/>
    <x v="0"/>
  </r>
  <r>
    <x v="167"/>
    <x v="1"/>
    <s v="Alice Johnson"/>
    <x v="3"/>
    <n v="19"/>
    <x v="840"/>
    <x v="0"/>
    <x v="0"/>
    <s v="Seasonal Offer"/>
    <n v="1569"/>
    <n v="7.13"/>
    <n v="4355"/>
    <x v="1"/>
    <x v="1"/>
    <x v="2"/>
  </r>
  <r>
    <x v="12"/>
    <x v="1"/>
    <s v="Cathy Brown"/>
    <x v="2"/>
    <n v="2"/>
    <x v="841"/>
    <x v="2"/>
    <x v="2"/>
    <s v="10% Off"/>
    <n v="5594"/>
    <n v="26.2"/>
    <n v="7698"/>
    <x v="0"/>
    <x v="1"/>
    <x v="0"/>
  </r>
  <r>
    <x v="118"/>
    <x v="1"/>
    <s v="Bob Smith"/>
    <x v="0"/>
    <n v="1"/>
    <x v="842"/>
    <x v="0"/>
    <x v="0"/>
    <s v="No Discount"/>
    <n v="822"/>
    <n v="18.579999999999998"/>
    <n v="11924"/>
    <x v="1"/>
    <x v="1"/>
    <x v="2"/>
  </r>
  <r>
    <x v="159"/>
    <x v="0"/>
    <s v="Cathy Brown"/>
    <x v="2"/>
    <n v="4"/>
    <x v="843"/>
    <x v="2"/>
    <x v="2"/>
    <s v="Buy 1 Get 1 Free"/>
    <n v="431"/>
    <n v="16.649999999999999"/>
    <n v="3667"/>
    <x v="1"/>
    <x v="3"/>
    <x v="1"/>
  </r>
  <r>
    <x v="452"/>
    <x v="1"/>
    <s v="Cathy Brown"/>
    <x v="3"/>
    <n v="4"/>
    <x v="844"/>
    <x v="0"/>
    <x v="0"/>
    <s v="Buy 1 Get 1 Free"/>
    <n v="3825"/>
    <n v="12.5"/>
    <n v="4356"/>
    <x v="0"/>
    <x v="2"/>
    <x v="2"/>
  </r>
  <r>
    <x v="15"/>
    <x v="0"/>
    <s v="Daniel White"/>
    <x v="0"/>
    <n v="1"/>
    <x v="845"/>
    <x v="0"/>
    <x v="0"/>
    <s v="Seasonal Offer"/>
    <n v="1645"/>
    <n v="14.81"/>
    <n v="5409"/>
    <x v="0"/>
    <x v="2"/>
    <x v="0"/>
  </r>
  <r>
    <x v="327"/>
    <x v="1"/>
    <s v="Bob Smith"/>
    <x v="2"/>
    <n v="4"/>
    <x v="846"/>
    <x v="2"/>
    <x v="2"/>
    <s v="Buy 1 Get 1 Free"/>
    <n v="3182"/>
    <n v="13.5"/>
    <n v="9467"/>
    <x v="1"/>
    <x v="0"/>
    <x v="1"/>
  </r>
  <r>
    <x v="513"/>
    <x v="0"/>
    <s v="Alice Johnson"/>
    <x v="2"/>
    <n v="5"/>
    <x v="847"/>
    <x v="1"/>
    <x v="1"/>
    <s v="No Discount"/>
    <n v="4962"/>
    <n v="20.38"/>
    <n v="12576"/>
    <x v="1"/>
    <x v="0"/>
    <x v="2"/>
  </r>
  <r>
    <x v="305"/>
    <x v="1"/>
    <s v="Bob Smith"/>
    <x v="3"/>
    <n v="14"/>
    <x v="848"/>
    <x v="1"/>
    <x v="1"/>
    <s v="Seasonal Offer"/>
    <n v="1989"/>
    <n v="21.77"/>
    <n v="5346"/>
    <x v="1"/>
    <x v="0"/>
    <x v="1"/>
  </r>
  <r>
    <x v="514"/>
    <x v="0"/>
    <s v="Cathy Brown"/>
    <x v="3"/>
    <n v="6"/>
    <x v="849"/>
    <x v="1"/>
    <x v="1"/>
    <s v="Buy 1 Get 1 Free"/>
    <n v="2546"/>
    <n v="19.489999999999998"/>
    <n v="7286"/>
    <x v="1"/>
    <x v="1"/>
    <x v="0"/>
  </r>
  <r>
    <x v="50"/>
    <x v="1"/>
    <s v="Cathy Brown"/>
    <x v="2"/>
    <n v="1"/>
    <x v="850"/>
    <x v="2"/>
    <x v="2"/>
    <s v="No Discount"/>
    <n v="784"/>
    <n v="5.76"/>
    <n v="7402"/>
    <x v="1"/>
    <x v="0"/>
    <x v="0"/>
  </r>
  <r>
    <x v="314"/>
    <x v="0"/>
    <s v="Bob Smith"/>
    <x v="1"/>
    <n v="19"/>
    <x v="851"/>
    <x v="3"/>
    <x v="3"/>
    <s v="No Discount"/>
    <n v="2118"/>
    <n v="11.77"/>
    <n v="13259"/>
    <x v="1"/>
    <x v="1"/>
    <x v="2"/>
  </r>
  <r>
    <x v="515"/>
    <x v="1"/>
    <s v="Daniel White"/>
    <x v="1"/>
    <n v="17"/>
    <x v="852"/>
    <x v="0"/>
    <x v="0"/>
    <s v="10% Off"/>
    <n v="2888"/>
    <n v="19.809999999999999"/>
    <n v="8908"/>
    <x v="1"/>
    <x v="0"/>
    <x v="2"/>
  </r>
  <r>
    <x v="484"/>
    <x v="0"/>
    <s v="Cathy Brown"/>
    <x v="1"/>
    <n v="3"/>
    <x v="853"/>
    <x v="1"/>
    <x v="1"/>
    <s v="10% Off"/>
    <n v="636"/>
    <n v="6.16"/>
    <n v="14197"/>
    <x v="0"/>
    <x v="0"/>
    <x v="2"/>
  </r>
  <r>
    <x v="510"/>
    <x v="1"/>
    <s v="Cathy Brown"/>
    <x v="3"/>
    <n v="6"/>
    <x v="854"/>
    <x v="0"/>
    <x v="0"/>
    <s v="No Discount"/>
    <n v="1607"/>
    <n v="23.91"/>
    <n v="9246"/>
    <x v="2"/>
    <x v="1"/>
    <x v="2"/>
  </r>
  <r>
    <x v="516"/>
    <x v="0"/>
    <s v="Daniel White"/>
    <x v="2"/>
    <n v="6"/>
    <x v="855"/>
    <x v="1"/>
    <x v="1"/>
    <s v="10% Off"/>
    <n v="6132"/>
    <n v="8.58"/>
    <n v="9658"/>
    <x v="1"/>
    <x v="0"/>
    <x v="1"/>
  </r>
  <r>
    <x v="214"/>
    <x v="1"/>
    <s v="Daniel White"/>
    <x v="3"/>
    <n v="9"/>
    <x v="856"/>
    <x v="2"/>
    <x v="2"/>
    <s v="Buy 1 Get 1 Free"/>
    <n v="4578"/>
    <n v="6.27"/>
    <n v="5607"/>
    <x v="2"/>
    <x v="1"/>
    <x v="0"/>
  </r>
  <r>
    <x v="17"/>
    <x v="0"/>
    <s v="Cathy Brown"/>
    <x v="1"/>
    <n v="15"/>
    <x v="857"/>
    <x v="1"/>
    <x v="1"/>
    <s v="Seasonal Offer"/>
    <n v="4426"/>
    <n v="18.62"/>
    <n v="11136"/>
    <x v="0"/>
    <x v="0"/>
    <x v="0"/>
  </r>
  <r>
    <x v="193"/>
    <x v="0"/>
    <s v="Daniel White"/>
    <x v="2"/>
    <n v="16"/>
    <x v="858"/>
    <x v="2"/>
    <x v="2"/>
    <s v="10% Off"/>
    <n v="3851"/>
    <n v="18.489999999999998"/>
    <n v="6163"/>
    <x v="1"/>
    <x v="0"/>
    <x v="2"/>
  </r>
  <r>
    <x v="391"/>
    <x v="0"/>
    <s v="Cathy Brown"/>
    <x v="4"/>
    <n v="7"/>
    <x v="859"/>
    <x v="2"/>
    <x v="2"/>
    <s v="Seasonal Offer"/>
    <n v="4056"/>
    <n v="15.46"/>
    <n v="1658"/>
    <x v="2"/>
    <x v="2"/>
    <x v="0"/>
  </r>
  <r>
    <x v="510"/>
    <x v="1"/>
    <s v="Daniel White"/>
    <x v="3"/>
    <n v="9"/>
    <x v="860"/>
    <x v="2"/>
    <x v="2"/>
    <s v="No Discount"/>
    <n v="6124"/>
    <n v="22.54"/>
    <n v="2852"/>
    <x v="2"/>
    <x v="0"/>
    <x v="2"/>
  </r>
  <r>
    <x v="517"/>
    <x v="1"/>
    <s v="Daniel White"/>
    <x v="0"/>
    <n v="2"/>
    <x v="861"/>
    <x v="1"/>
    <x v="1"/>
    <s v="Seasonal Offer"/>
    <n v="3345"/>
    <n v="9.9600000000000009"/>
    <n v="7401"/>
    <x v="1"/>
    <x v="2"/>
    <x v="0"/>
  </r>
  <r>
    <x v="518"/>
    <x v="1"/>
    <s v="Cathy Brown"/>
    <x v="4"/>
    <n v="18"/>
    <x v="862"/>
    <x v="1"/>
    <x v="1"/>
    <s v="Buy 1 Get 1 Free"/>
    <n v="3197"/>
    <n v="11.01"/>
    <n v="12823"/>
    <x v="2"/>
    <x v="3"/>
    <x v="0"/>
  </r>
  <r>
    <x v="20"/>
    <x v="1"/>
    <s v="Alice Johnson"/>
    <x v="2"/>
    <n v="4"/>
    <x v="863"/>
    <x v="3"/>
    <x v="3"/>
    <s v="No Discount"/>
    <n v="2240"/>
    <n v="20.09"/>
    <n v="7444"/>
    <x v="0"/>
    <x v="0"/>
    <x v="0"/>
  </r>
  <r>
    <x v="68"/>
    <x v="1"/>
    <s v="Daniel White"/>
    <x v="1"/>
    <n v="11"/>
    <x v="864"/>
    <x v="0"/>
    <x v="0"/>
    <s v="Buy 1 Get 1 Free"/>
    <n v="6239"/>
    <n v="23.89"/>
    <n v="12026"/>
    <x v="1"/>
    <x v="2"/>
    <x v="0"/>
  </r>
  <r>
    <x v="58"/>
    <x v="1"/>
    <s v="Alice Johnson"/>
    <x v="4"/>
    <n v="17"/>
    <x v="865"/>
    <x v="1"/>
    <x v="1"/>
    <s v="Buy 1 Get 1 Free"/>
    <n v="6279"/>
    <n v="10.35"/>
    <n v="4814"/>
    <x v="0"/>
    <x v="3"/>
    <x v="0"/>
  </r>
  <r>
    <x v="325"/>
    <x v="0"/>
    <s v="Daniel White"/>
    <x v="3"/>
    <n v="16"/>
    <x v="866"/>
    <x v="3"/>
    <x v="3"/>
    <s v="10% Off"/>
    <n v="1535"/>
    <n v="23.56"/>
    <n v="9499"/>
    <x v="0"/>
    <x v="2"/>
    <x v="2"/>
  </r>
  <r>
    <x v="210"/>
    <x v="0"/>
    <s v="Bob Smith"/>
    <x v="2"/>
    <n v="12"/>
    <x v="867"/>
    <x v="3"/>
    <x v="3"/>
    <s v="Seasonal Offer"/>
    <n v="1443"/>
    <n v="8.4499999999999993"/>
    <n v="5068"/>
    <x v="1"/>
    <x v="3"/>
    <x v="1"/>
  </r>
  <r>
    <x v="266"/>
    <x v="0"/>
    <s v="Cathy Brown"/>
    <x v="2"/>
    <n v="2"/>
    <x v="868"/>
    <x v="2"/>
    <x v="2"/>
    <s v="No Discount"/>
    <n v="5997"/>
    <n v="14.68"/>
    <n v="10790"/>
    <x v="1"/>
    <x v="0"/>
    <x v="0"/>
  </r>
  <r>
    <x v="458"/>
    <x v="0"/>
    <s v="Alice Johnson"/>
    <x v="2"/>
    <n v="11"/>
    <x v="869"/>
    <x v="0"/>
    <x v="0"/>
    <s v="Buy 1 Get 1 Free"/>
    <n v="4657"/>
    <n v="9.9700000000000006"/>
    <n v="12549"/>
    <x v="1"/>
    <x v="3"/>
    <x v="2"/>
  </r>
  <r>
    <x v="435"/>
    <x v="0"/>
    <s v="Cathy Brown"/>
    <x v="0"/>
    <n v="8"/>
    <x v="870"/>
    <x v="0"/>
    <x v="0"/>
    <s v="Seasonal Offer"/>
    <n v="3041"/>
    <n v="21.94"/>
    <n v="9489"/>
    <x v="1"/>
    <x v="3"/>
    <x v="2"/>
  </r>
  <r>
    <x v="400"/>
    <x v="1"/>
    <s v="Bob Smith"/>
    <x v="0"/>
    <n v="14"/>
    <x v="871"/>
    <x v="3"/>
    <x v="3"/>
    <s v="Seasonal Offer"/>
    <n v="4640"/>
    <n v="16.989999999999998"/>
    <n v="1093"/>
    <x v="1"/>
    <x v="3"/>
    <x v="1"/>
  </r>
  <r>
    <x v="492"/>
    <x v="0"/>
    <s v="Bob Smith"/>
    <x v="2"/>
    <n v="9"/>
    <x v="872"/>
    <x v="1"/>
    <x v="1"/>
    <s v="Seasonal Offer"/>
    <n v="1774"/>
    <n v="11.92"/>
    <n v="5894"/>
    <x v="1"/>
    <x v="0"/>
    <x v="1"/>
  </r>
  <r>
    <x v="425"/>
    <x v="0"/>
    <s v="Cathy Brown"/>
    <x v="3"/>
    <n v="4"/>
    <x v="873"/>
    <x v="3"/>
    <x v="3"/>
    <s v="Seasonal Offer"/>
    <n v="6404"/>
    <n v="7.53"/>
    <n v="2887"/>
    <x v="0"/>
    <x v="0"/>
    <x v="2"/>
  </r>
  <r>
    <x v="154"/>
    <x v="1"/>
    <s v="Daniel White"/>
    <x v="3"/>
    <n v="16"/>
    <x v="874"/>
    <x v="0"/>
    <x v="0"/>
    <s v="10% Off"/>
    <n v="3589"/>
    <n v="17.34"/>
    <n v="5134"/>
    <x v="0"/>
    <x v="1"/>
    <x v="1"/>
  </r>
  <r>
    <x v="200"/>
    <x v="0"/>
    <s v="Bob Smith"/>
    <x v="0"/>
    <n v="5"/>
    <x v="875"/>
    <x v="3"/>
    <x v="3"/>
    <s v="Seasonal Offer"/>
    <n v="2408"/>
    <n v="29.14"/>
    <n v="2573"/>
    <x v="2"/>
    <x v="1"/>
    <x v="0"/>
  </r>
  <r>
    <x v="491"/>
    <x v="1"/>
    <s v="Daniel White"/>
    <x v="1"/>
    <n v="8"/>
    <x v="876"/>
    <x v="1"/>
    <x v="1"/>
    <s v="Buy 1 Get 1 Free"/>
    <n v="1449"/>
    <n v="13.41"/>
    <n v="7513"/>
    <x v="0"/>
    <x v="3"/>
    <x v="0"/>
  </r>
  <r>
    <x v="263"/>
    <x v="0"/>
    <s v="Daniel White"/>
    <x v="2"/>
    <n v="5"/>
    <x v="877"/>
    <x v="1"/>
    <x v="1"/>
    <s v="10% Off"/>
    <n v="6088"/>
    <n v="12.07"/>
    <n v="12742"/>
    <x v="0"/>
    <x v="0"/>
    <x v="1"/>
  </r>
  <r>
    <x v="361"/>
    <x v="0"/>
    <s v="Bob Smith"/>
    <x v="0"/>
    <n v="12"/>
    <x v="878"/>
    <x v="3"/>
    <x v="3"/>
    <s v="No Discount"/>
    <n v="6985"/>
    <n v="16.190000000000001"/>
    <n v="12570"/>
    <x v="2"/>
    <x v="0"/>
    <x v="1"/>
  </r>
  <r>
    <x v="448"/>
    <x v="1"/>
    <s v="Alice Johnson"/>
    <x v="3"/>
    <n v="15"/>
    <x v="879"/>
    <x v="1"/>
    <x v="1"/>
    <s v="No Discount"/>
    <n v="1295"/>
    <n v="20.81"/>
    <n v="10458"/>
    <x v="1"/>
    <x v="1"/>
    <x v="0"/>
  </r>
  <r>
    <x v="167"/>
    <x v="1"/>
    <s v="Cathy Brown"/>
    <x v="2"/>
    <n v="1"/>
    <x v="880"/>
    <x v="0"/>
    <x v="0"/>
    <s v="Seasonal Offer"/>
    <n v="6870"/>
    <n v="11.23"/>
    <n v="9838"/>
    <x v="2"/>
    <x v="2"/>
    <x v="0"/>
  </r>
  <r>
    <x v="94"/>
    <x v="1"/>
    <s v="Bob Smith"/>
    <x v="3"/>
    <n v="3"/>
    <x v="277"/>
    <x v="0"/>
    <x v="0"/>
    <s v="Buy 1 Get 1 Free"/>
    <n v="277"/>
    <n v="16"/>
    <n v="13724"/>
    <x v="1"/>
    <x v="1"/>
    <x v="0"/>
  </r>
  <r>
    <x v="519"/>
    <x v="1"/>
    <s v="Bob Smith"/>
    <x v="4"/>
    <n v="13"/>
    <x v="881"/>
    <x v="2"/>
    <x v="2"/>
    <s v="Buy 1 Get 1 Free"/>
    <n v="3859"/>
    <n v="14.29"/>
    <n v="9992"/>
    <x v="1"/>
    <x v="3"/>
    <x v="0"/>
  </r>
  <r>
    <x v="520"/>
    <x v="1"/>
    <s v="Alice Johnson"/>
    <x v="1"/>
    <n v="7"/>
    <x v="882"/>
    <x v="1"/>
    <x v="1"/>
    <s v="10% Off"/>
    <n v="1946"/>
    <n v="14.7"/>
    <n v="4596"/>
    <x v="2"/>
    <x v="0"/>
    <x v="2"/>
  </r>
  <r>
    <x v="518"/>
    <x v="1"/>
    <s v="Daniel White"/>
    <x v="2"/>
    <n v="3"/>
    <x v="883"/>
    <x v="1"/>
    <x v="1"/>
    <s v="No Discount"/>
    <n v="3172"/>
    <n v="26.17"/>
    <n v="14412"/>
    <x v="2"/>
    <x v="2"/>
    <x v="0"/>
  </r>
  <r>
    <x v="521"/>
    <x v="0"/>
    <s v="Cathy Brown"/>
    <x v="1"/>
    <n v="15"/>
    <x v="884"/>
    <x v="0"/>
    <x v="0"/>
    <s v="10% Off"/>
    <n v="2619"/>
    <n v="17.41"/>
    <n v="10074"/>
    <x v="1"/>
    <x v="3"/>
    <x v="0"/>
  </r>
  <r>
    <x v="396"/>
    <x v="1"/>
    <s v="Cathy Brown"/>
    <x v="0"/>
    <n v="19"/>
    <x v="885"/>
    <x v="1"/>
    <x v="1"/>
    <s v="Buy 1 Get 1 Free"/>
    <n v="5672"/>
    <n v="19.170000000000002"/>
    <n v="10702"/>
    <x v="2"/>
    <x v="2"/>
    <x v="1"/>
  </r>
  <r>
    <x v="19"/>
    <x v="1"/>
    <s v="Cathy Brown"/>
    <x v="1"/>
    <n v="1"/>
    <x v="886"/>
    <x v="0"/>
    <x v="0"/>
    <s v="10% Off"/>
    <n v="1945"/>
    <n v="11.13"/>
    <n v="13514"/>
    <x v="0"/>
    <x v="1"/>
    <x v="2"/>
  </r>
  <r>
    <x v="522"/>
    <x v="1"/>
    <s v="Daniel White"/>
    <x v="1"/>
    <n v="8"/>
    <x v="887"/>
    <x v="0"/>
    <x v="0"/>
    <s v="Buy 1 Get 1 Free"/>
    <n v="186"/>
    <n v="16.100000000000001"/>
    <n v="1292"/>
    <x v="1"/>
    <x v="0"/>
    <x v="1"/>
  </r>
  <r>
    <x v="523"/>
    <x v="1"/>
    <s v="Cathy Brown"/>
    <x v="4"/>
    <n v="18"/>
    <x v="888"/>
    <x v="2"/>
    <x v="2"/>
    <s v="10% Off"/>
    <n v="1120"/>
    <n v="29.69"/>
    <n v="2005"/>
    <x v="1"/>
    <x v="1"/>
    <x v="0"/>
  </r>
  <r>
    <x v="252"/>
    <x v="1"/>
    <s v="Alice Johnson"/>
    <x v="4"/>
    <n v="16"/>
    <x v="889"/>
    <x v="0"/>
    <x v="0"/>
    <s v="Seasonal Offer"/>
    <n v="4267"/>
    <n v="5.92"/>
    <n v="6458"/>
    <x v="0"/>
    <x v="3"/>
    <x v="0"/>
  </r>
  <r>
    <x v="524"/>
    <x v="1"/>
    <s v="Bob Smith"/>
    <x v="0"/>
    <n v="16"/>
    <x v="890"/>
    <x v="3"/>
    <x v="3"/>
    <s v="No Discount"/>
    <n v="469"/>
    <n v="12.43"/>
    <n v="4687"/>
    <x v="2"/>
    <x v="0"/>
    <x v="0"/>
  </r>
  <r>
    <x v="525"/>
    <x v="0"/>
    <s v="Alice Johnson"/>
    <x v="3"/>
    <n v="3"/>
    <x v="891"/>
    <x v="3"/>
    <x v="3"/>
    <s v="No Discount"/>
    <n v="4454"/>
    <n v="29.96"/>
    <n v="13041"/>
    <x v="1"/>
    <x v="3"/>
    <x v="0"/>
  </r>
  <r>
    <x v="11"/>
    <x v="1"/>
    <s v="Alice Johnson"/>
    <x v="3"/>
    <n v="3"/>
    <x v="892"/>
    <x v="0"/>
    <x v="0"/>
    <s v="Seasonal Offer"/>
    <n v="4479"/>
    <n v="16.86"/>
    <n v="10625"/>
    <x v="1"/>
    <x v="1"/>
    <x v="0"/>
  </r>
  <r>
    <x v="181"/>
    <x v="0"/>
    <s v="Bob Smith"/>
    <x v="0"/>
    <n v="3"/>
    <x v="893"/>
    <x v="0"/>
    <x v="0"/>
    <s v="10% Off"/>
    <n v="3554"/>
    <n v="28.82"/>
    <n v="12916"/>
    <x v="0"/>
    <x v="3"/>
    <x v="1"/>
  </r>
  <r>
    <x v="298"/>
    <x v="1"/>
    <s v="Cathy Brown"/>
    <x v="3"/>
    <n v="16"/>
    <x v="894"/>
    <x v="2"/>
    <x v="2"/>
    <s v="Seasonal Offer"/>
    <n v="4446"/>
    <n v="25.88"/>
    <n v="3856"/>
    <x v="0"/>
    <x v="2"/>
    <x v="0"/>
  </r>
  <r>
    <x v="322"/>
    <x v="0"/>
    <s v="Bob Smith"/>
    <x v="0"/>
    <n v="19"/>
    <x v="895"/>
    <x v="3"/>
    <x v="3"/>
    <s v="10% Off"/>
    <n v="2138"/>
    <n v="15.12"/>
    <n v="8415"/>
    <x v="0"/>
    <x v="0"/>
    <x v="0"/>
  </r>
  <r>
    <x v="526"/>
    <x v="1"/>
    <s v="Cathy Brown"/>
    <x v="4"/>
    <n v="15"/>
    <x v="896"/>
    <x v="1"/>
    <x v="1"/>
    <s v="Buy 1 Get 1 Free"/>
    <n v="5601"/>
    <n v="29.49"/>
    <n v="7432"/>
    <x v="2"/>
    <x v="3"/>
    <x v="1"/>
  </r>
  <r>
    <x v="527"/>
    <x v="0"/>
    <s v="Daniel White"/>
    <x v="1"/>
    <n v="10"/>
    <x v="897"/>
    <x v="3"/>
    <x v="3"/>
    <s v="Buy 1 Get 1 Free"/>
    <n v="529"/>
    <n v="29.25"/>
    <n v="6350"/>
    <x v="1"/>
    <x v="0"/>
    <x v="1"/>
  </r>
  <r>
    <x v="347"/>
    <x v="0"/>
    <s v="Cathy Brown"/>
    <x v="4"/>
    <n v="8"/>
    <x v="898"/>
    <x v="3"/>
    <x v="3"/>
    <s v="Seasonal Offer"/>
    <n v="601"/>
    <n v="5.29"/>
    <n v="9154"/>
    <x v="2"/>
    <x v="2"/>
    <x v="2"/>
  </r>
  <r>
    <x v="432"/>
    <x v="1"/>
    <s v="Cathy Brown"/>
    <x v="2"/>
    <n v="7"/>
    <x v="358"/>
    <x v="1"/>
    <x v="1"/>
    <s v="No Discount"/>
    <n v="2509"/>
    <n v="11.62"/>
    <n v="8193"/>
    <x v="0"/>
    <x v="2"/>
    <x v="2"/>
  </r>
  <r>
    <x v="470"/>
    <x v="0"/>
    <s v="Cathy Brown"/>
    <x v="2"/>
    <n v="19"/>
    <x v="899"/>
    <x v="2"/>
    <x v="2"/>
    <s v="Buy 1 Get 1 Free"/>
    <n v="5660"/>
    <n v="16.829999999999998"/>
    <n v="14351"/>
    <x v="1"/>
    <x v="0"/>
    <x v="0"/>
  </r>
  <r>
    <x v="70"/>
    <x v="1"/>
    <s v="Daniel White"/>
    <x v="4"/>
    <n v="15"/>
    <x v="900"/>
    <x v="3"/>
    <x v="3"/>
    <s v="Seasonal Offer"/>
    <n v="5099"/>
    <n v="28.77"/>
    <n v="12998"/>
    <x v="2"/>
    <x v="1"/>
    <x v="2"/>
  </r>
  <r>
    <x v="502"/>
    <x v="0"/>
    <s v="Cathy Brown"/>
    <x v="0"/>
    <n v="12"/>
    <x v="901"/>
    <x v="0"/>
    <x v="0"/>
    <s v="No Discount"/>
    <n v="1875"/>
    <n v="19.64"/>
    <n v="7324"/>
    <x v="1"/>
    <x v="2"/>
    <x v="1"/>
  </r>
  <r>
    <x v="143"/>
    <x v="1"/>
    <s v="Cathy Brown"/>
    <x v="1"/>
    <n v="10"/>
    <x v="902"/>
    <x v="2"/>
    <x v="2"/>
    <s v="No Discount"/>
    <n v="711"/>
    <n v="7.03"/>
    <n v="8540"/>
    <x v="1"/>
    <x v="1"/>
    <x v="1"/>
  </r>
  <r>
    <x v="434"/>
    <x v="0"/>
    <s v="Daniel White"/>
    <x v="3"/>
    <n v="8"/>
    <x v="903"/>
    <x v="2"/>
    <x v="2"/>
    <s v="Buy 1 Get 1 Free"/>
    <n v="2721"/>
    <n v="20.69"/>
    <n v="14527"/>
    <x v="0"/>
    <x v="3"/>
    <x v="2"/>
  </r>
  <r>
    <x v="274"/>
    <x v="0"/>
    <s v="Alice Johnson"/>
    <x v="0"/>
    <n v="11"/>
    <x v="904"/>
    <x v="3"/>
    <x v="3"/>
    <s v="Buy 1 Get 1 Free"/>
    <n v="3114"/>
    <n v="17.93"/>
    <n v="2204"/>
    <x v="0"/>
    <x v="3"/>
    <x v="0"/>
  </r>
  <r>
    <x v="116"/>
    <x v="0"/>
    <s v="Alice Johnson"/>
    <x v="0"/>
    <n v="5"/>
    <x v="905"/>
    <x v="0"/>
    <x v="0"/>
    <s v="10% Off"/>
    <n v="6279"/>
    <n v="6.98"/>
    <n v="11679"/>
    <x v="1"/>
    <x v="2"/>
    <x v="1"/>
  </r>
  <r>
    <x v="235"/>
    <x v="0"/>
    <s v="Alice Johnson"/>
    <x v="3"/>
    <n v="10"/>
    <x v="906"/>
    <x v="0"/>
    <x v="0"/>
    <s v="10% Off"/>
    <n v="4069"/>
    <n v="15.34"/>
    <n v="4080"/>
    <x v="2"/>
    <x v="0"/>
    <x v="2"/>
  </r>
  <r>
    <x v="202"/>
    <x v="0"/>
    <s v="Cathy Brown"/>
    <x v="1"/>
    <n v="12"/>
    <x v="907"/>
    <x v="3"/>
    <x v="3"/>
    <s v="Buy 1 Get 1 Free"/>
    <n v="1035"/>
    <n v="29.95"/>
    <n v="4624"/>
    <x v="1"/>
    <x v="0"/>
    <x v="2"/>
  </r>
  <r>
    <x v="231"/>
    <x v="1"/>
    <s v="Daniel White"/>
    <x v="3"/>
    <n v="7"/>
    <x v="908"/>
    <x v="2"/>
    <x v="2"/>
    <s v="10% Off"/>
    <n v="589"/>
    <n v="9.82"/>
    <n v="12447"/>
    <x v="2"/>
    <x v="3"/>
    <x v="0"/>
  </r>
  <r>
    <x v="528"/>
    <x v="1"/>
    <s v="Bob Smith"/>
    <x v="0"/>
    <n v="2"/>
    <x v="909"/>
    <x v="3"/>
    <x v="3"/>
    <s v="10% Off"/>
    <n v="342"/>
    <n v="15.26"/>
    <n v="2581"/>
    <x v="1"/>
    <x v="2"/>
    <x v="2"/>
  </r>
  <r>
    <x v="350"/>
    <x v="1"/>
    <s v="Alice Johnson"/>
    <x v="2"/>
    <n v="5"/>
    <x v="910"/>
    <x v="1"/>
    <x v="1"/>
    <s v="10% Off"/>
    <n v="2547"/>
    <n v="8.43"/>
    <n v="5153"/>
    <x v="0"/>
    <x v="2"/>
    <x v="0"/>
  </r>
  <r>
    <x v="369"/>
    <x v="0"/>
    <s v="Daniel White"/>
    <x v="2"/>
    <n v="11"/>
    <x v="911"/>
    <x v="1"/>
    <x v="1"/>
    <s v="Buy 1 Get 1 Free"/>
    <n v="3480"/>
    <n v="16.16"/>
    <n v="7804"/>
    <x v="1"/>
    <x v="0"/>
    <x v="0"/>
  </r>
  <r>
    <x v="140"/>
    <x v="1"/>
    <s v="Alice Johnson"/>
    <x v="1"/>
    <n v="18"/>
    <x v="912"/>
    <x v="2"/>
    <x v="2"/>
    <s v="No Discount"/>
    <n v="974"/>
    <n v="9.16"/>
    <n v="7138"/>
    <x v="2"/>
    <x v="2"/>
    <x v="2"/>
  </r>
  <r>
    <x v="529"/>
    <x v="0"/>
    <s v="Bob Smith"/>
    <x v="0"/>
    <n v="16"/>
    <x v="913"/>
    <x v="0"/>
    <x v="0"/>
    <s v="No Discount"/>
    <n v="5152"/>
    <n v="9.01"/>
    <n v="4533"/>
    <x v="2"/>
    <x v="1"/>
    <x v="0"/>
  </r>
  <r>
    <x v="530"/>
    <x v="0"/>
    <s v="Cathy Brown"/>
    <x v="3"/>
    <n v="19"/>
    <x v="914"/>
    <x v="0"/>
    <x v="0"/>
    <s v="Seasonal Offer"/>
    <n v="6366"/>
    <n v="5.19"/>
    <n v="2382"/>
    <x v="0"/>
    <x v="2"/>
    <x v="2"/>
  </r>
  <r>
    <x v="531"/>
    <x v="0"/>
    <s v="Cathy Brown"/>
    <x v="1"/>
    <n v="10"/>
    <x v="915"/>
    <x v="0"/>
    <x v="0"/>
    <s v="Buy 1 Get 1 Free"/>
    <n v="1293"/>
    <n v="10.37"/>
    <n v="4745"/>
    <x v="1"/>
    <x v="3"/>
    <x v="1"/>
  </r>
  <r>
    <x v="138"/>
    <x v="1"/>
    <s v="Alice Johnson"/>
    <x v="0"/>
    <n v="19"/>
    <x v="916"/>
    <x v="1"/>
    <x v="1"/>
    <s v="Buy 1 Get 1 Free"/>
    <n v="5156"/>
    <n v="25.55"/>
    <n v="10097"/>
    <x v="2"/>
    <x v="0"/>
    <x v="2"/>
  </r>
  <r>
    <x v="288"/>
    <x v="1"/>
    <s v="Cathy Brown"/>
    <x v="0"/>
    <n v="2"/>
    <x v="917"/>
    <x v="1"/>
    <x v="1"/>
    <s v="10% Off"/>
    <n v="4789"/>
    <n v="11.04"/>
    <n v="6628"/>
    <x v="0"/>
    <x v="2"/>
    <x v="0"/>
  </r>
  <r>
    <x v="346"/>
    <x v="1"/>
    <s v="Bob Smith"/>
    <x v="3"/>
    <n v="4"/>
    <x v="918"/>
    <x v="3"/>
    <x v="3"/>
    <s v="Seasonal Offer"/>
    <n v="4079"/>
    <n v="18.100000000000001"/>
    <n v="5595"/>
    <x v="0"/>
    <x v="3"/>
    <x v="1"/>
  </r>
  <r>
    <x v="415"/>
    <x v="1"/>
    <s v="Cathy Brown"/>
    <x v="4"/>
    <n v="1"/>
    <x v="919"/>
    <x v="2"/>
    <x v="2"/>
    <s v="Seasonal Offer"/>
    <n v="1519"/>
    <n v="23.66"/>
    <n v="1847"/>
    <x v="0"/>
    <x v="3"/>
    <x v="2"/>
  </r>
  <r>
    <x v="71"/>
    <x v="0"/>
    <s v="Daniel White"/>
    <x v="0"/>
    <n v="2"/>
    <x v="920"/>
    <x v="3"/>
    <x v="3"/>
    <s v="Seasonal Offer"/>
    <n v="5134"/>
    <n v="8.42"/>
    <n v="11591"/>
    <x v="2"/>
    <x v="1"/>
    <x v="1"/>
  </r>
  <r>
    <x v="532"/>
    <x v="0"/>
    <s v="Alice Johnson"/>
    <x v="0"/>
    <n v="10"/>
    <x v="921"/>
    <x v="3"/>
    <x v="3"/>
    <s v="Seasonal Offer"/>
    <n v="2258"/>
    <n v="12.27"/>
    <n v="9920"/>
    <x v="2"/>
    <x v="1"/>
    <x v="1"/>
  </r>
  <r>
    <x v="345"/>
    <x v="0"/>
    <s v="Alice Johnson"/>
    <x v="3"/>
    <n v="5"/>
    <x v="922"/>
    <x v="3"/>
    <x v="3"/>
    <s v="Seasonal Offer"/>
    <n v="4403"/>
    <n v="20.84"/>
    <n v="7400"/>
    <x v="2"/>
    <x v="2"/>
    <x v="2"/>
  </r>
  <r>
    <x v="533"/>
    <x v="0"/>
    <s v="Bob Smith"/>
    <x v="4"/>
    <n v="14"/>
    <x v="923"/>
    <x v="2"/>
    <x v="2"/>
    <s v="No Discount"/>
    <n v="687"/>
    <n v="13.62"/>
    <n v="12677"/>
    <x v="1"/>
    <x v="2"/>
    <x v="2"/>
  </r>
  <r>
    <x v="226"/>
    <x v="1"/>
    <s v="Cathy Brown"/>
    <x v="3"/>
    <n v="10"/>
    <x v="924"/>
    <x v="2"/>
    <x v="2"/>
    <s v="10% Off"/>
    <n v="3377"/>
    <n v="11.06"/>
    <n v="10106"/>
    <x v="2"/>
    <x v="1"/>
    <x v="0"/>
  </r>
  <r>
    <x v="346"/>
    <x v="1"/>
    <s v="Daniel White"/>
    <x v="4"/>
    <n v="14"/>
    <x v="925"/>
    <x v="2"/>
    <x v="2"/>
    <s v="No Discount"/>
    <n v="4414"/>
    <n v="29.34"/>
    <n v="7561"/>
    <x v="2"/>
    <x v="0"/>
    <x v="2"/>
  </r>
  <r>
    <x v="391"/>
    <x v="0"/>
    <s v="Alice Johnson"/>
    <x v="2"/>
    <n v="8"/>
    <x v="15"/>
    <x v="2"/>
    <x v="2"/>
    <s v="No Discount"/>
    <n v="250"/>
    <n v="16.86"/>
    <n v="14842"/>
    <x v="2"/>
    <x v="0"/>
    <x v="1"/>
  </r>
  <r>
    <x v="5"/>
    <x v="0"/>
    <s v="Cathy Brown"/>
    <x v="2"/>
    <n v="5"/>
    <x v="926"/>
    <x v="2"/>
    <x v="2"/>
    <s v="No Discount"/>
    <n v="4161"/>
    <n v="28.29"/>
    <n v="7432"/>
    <x v="1"/>
    <x v="1"/>
    <x v="2"/>
  </r>
  <r>
    <x v="323"/>
    <x v="0"/>
    <s v="Bob Smith"/>
    <x v="0"/>
    <n v="18"/>
    <x v="927"/>
    <x v="0"/>
    <x v="0"/>
    <s v="No Discount"/>
    <n v="5862"/>
    <n v="8.6300000000000008"/>
    <n v="7057"/>
    <x v="2"/>
    <x v="0"/>
    <x v="0"/>
  </r>
  <r>
    <x v="434"/>
    <x v="0"/>
    <s v="Bob Smith"/>
    <x v="3"/>
    <n v="5"/>
    <x v="928"/>
    <x v="1"/>
    <x v="1"/>
    <s v="Buy 1 Get 1 Free"/>
    <n v="1841"/>
    <n v="16.86"/>
    <n v="6796"/>
    <x v="1"/>
    <x v="0"/>
    <x v="2"/>
  </r>
  <r>
    <x v="427"/>
    <x v="1"/>
    <s v="Cathy Brown"/>
    <x v="4"/>
    <n v="15"/>
    <x v="929"/>
    <x v="2"/>
    <x v="2"/>
    <s v="10% Off"/>
    <n v="6634"/>
    <n v="7.09"/>
    <n v="6112"/>
    <x v="1"/>
    <x v="0"/>
    <x v="1"/>
  </r>
  <r>
    <x v="534"/>
    <x v="1"/>
    <s v="Alice Johnson"/>
    <x v="1"/>
    <n v="13"/>
    <x v="930"/>
    <x v="1"/>
    <x v="1"/>
    <s v="Seasonal Offer"/>
    <n v="3926"/>
    <n v="18.66"/>
    <n v="8301"/>
    <x v="2"/>
    <x v="0"/>
    <x v="0"/>
  </r>
  <r>
    <x v="39"/>
    <x v="0"/>
    <s v="Alice Johnson"/>
    <x v="2"/>
    <n v="8"/>
    <x v="931"/>
    <x v="3"/>
    <x v="3"/>
    <s v="Buy 1 Get 1 Free"/>
    <n v="6155"/>
    <n v="7.49"/>
    <n v="4809"/>
    <x v="2"/>
    <x v="0"/>
    <x v="0"/>
  </r>
  <r>
    <x v="201"/>
    <x v="1"/>
    <s v="Bob Smith"/>
    <x v="0"/>
    <n v="10"/>
    <x v="932"/>
    <x v="2"/>
    <x v="2"/>
    <s v="No Discount"/>
    <n v="684"/>
    <n v="5.2"/>
    <n v="8242"/>
    <x v="2"/>
    <x v="2"/>
    <x v="0"/>
  </r>
  <r>
    <x v="3"/>
    <x v="0"/>
    <s v="Bob Smith"/>
    <x v="4"/>
    <n v="19"/>
    <x v="330"/>
    <x v="2"/>
    <x v="2"/>
    <s v="No Discount"/>
    <n v="5970"/>
    <n v="28.37"/>
    <n v="12081"/>
    <x v="0"/>
    <x v="3"/>
    <x v="1"/>
  </r>
  <r>
    <x v="535"/>
    <x v="0"/>
    <s v="Alice Johnson"/>
    <x v="4"/>
    <n v="5"/>
    <x v="933"/>
    <x v="1"/>
    <x v="1"/>
    <s v="No Discount"/>
    <n v="2459"/>
    <n v="8.15"/>
    <n v="11505"/>
    <x v="1"/>
    <x v="0"/>
    <x v="2"/>
  </r>
  <r>
    <x v="388"/>
    <x v="0"/>
    <s v="Cathy Brown"/>
    <x v="1"/>
    <n v="14"/>
    <x v="934"/>
    <x v="1"/>
    <x v="1"/>
    <s v="Buy 1 Get 1 Free"/>
    <n v="1719"/>
    <n v="13.09"/>
    <n v="10006"/>
    <x v="0"/>
    <x v="1"/>
    <x v="2"/>
  </r>
  <r>
    <x v="536"/>
    <x v="1"/>
    <s v="Daniel White"/>
    <x v="1"/>
    <n v="8"/>
    <x v="935"/>
    <x v="3"/>
    <x v="3"/>
    <s v="Seasonal Offer"/>
    <n v="887"/>
    <n v="12.2"/>
    <n v="2647"/>
    <x v="2"/>
    <x v="1"/>
    <x v="0"/>
  </r>
  <r>
    <x v="156"/>
    <x v="1"/>
    <s v="Cathy Brown"/>
    <x v="2"/>
    <n v="6"/>
    <x v="936"/>
    <x v="1"/>
    <x v="1"/>
    <s v="No Discount"/>
    <n v="4976"/>
    <n v="14.97"/>
    <n v="12280"/>
    <x v="1"/>
    <x v="2"/>
    <x v="1"/>
  </r>
  <r>
    <x v="537"/>
    <x v="0"/>
    <s v="Alice Johnson"/>
    <x v="4"/>
    <n v="13"/>
    <x v="937"/>
    <x v="1"/>
    <x v="1"/>
    <s v="Buy 1 Get 1 Free"/>
    <n v="3146"/>
    <n v="9.52"/>
    <n v="7983"/>
    <x v="0"/>
    <x v="3"/>
    <x v="1"/>
  </r>
  <r>
    <x v="198"/>
    <x v="0"/>
    <s v="Cathy Brown"/>
    <x v="4"/>
    <n v="9"/>
    <x v="938"/>
    <x v="0"/>
    <x v="0"/>
    <s v="10% Off"/>
    <n v="5532"/>
    <n v="9.99"/>
    <n v="11050"/>
    <x v="1"/>
    <x v="3"/>
    <x v="0"/>
  </r>
  <r>
    <x v="87"/>
    <x v="1"/>
    <s v="Daniel White"/>
    <x v="4"/>
    <n v="18"/>
    <x v="939"/>
    <x v="1"/>
    <x v="1"/>
    <s v="Buy 1 Get 1 Free"/>
    <n v="5382"/>
    <n v="5.15"/>
    <n v="9541"/>
    <x v="2"/>
    <x v="1"/>
    <x v="2"/>
  </r>
  <r>
    <x v="538"/>
    <x v="0"/>
    <s v="Cathy Brown"/>
    <x v="0"/>
    <n v="12"/>
    <x v="940"/>
    <x v="3"/>
    <x v="3"/>
    <s v="Buy 1 Get 1 Free"/>
    <n v="918"/>
    <n v="14.58"/>
    <n v="12489"/>
    <x v="1"/>
    <x v="2"/>
    <x v="2"/>
  </r>
  <r>
    <x v="333"/>
    <x v="0"/>
    <s v="Daniel White"/>
    <x v="0"/>
    <n v="7"/>
    <x v="941"/>
    <x v="2"/>
    <x v="2"/>
    <s v="10% Off"/>
    <n v="5854"/>
    <n v="6.06"/>
    <n v="8630"/>
    <x v="0"/>
    <x v="1"/>
    <x v="0"/>
  </r>
  <r>
    <x v="539"/>
    <x v="1"/>
    <s v="Cathy Brown"/>
    <x v="1"/>
    <n v="5"/>
    <x v="942"/>
    <x v="3"/>
    <x v="3"/>
    <s v="Seasonal Offer"/>
    <n v="6428"/>
    <n v="7.4"/>
    <n v="1401"/>
    <x v="1"/>
    <x v="2"/>
    <x v="0"/>
  </r>
  <r>
    <x v="256"/>
    <x v="1"/>
    <s v="Daniel White"/>
    <x v="3"/>
    <n v="9"/>
    <x v="943"/>
    <x v="1"/>
    <x v="1"/>
    <s v="10% Off"/>
    <n v="1092"/>
    <n v="12.72"/>
    <n v="13261"/>
    <x v="1"/>
    <x v="0"/>
    <x v="2"/>
  </r>
  <r>
    <x v="168"/>
    <x v="1"/>
    <s v="Cathy Brown"/>
    <x v="4"/>
    <n v="10"/>
    <x v="944"/>
    <x v="2"/>
    <x v="2"/>
    <s v="Buy 1 Get 1 Free"/>
    <n v="5785"/>
    <n v="18.600000000000001"/>
    <n v="6802"/>
    <x v="0"/>
    <x v="1"/>
    <x v="1"/>
  </r>
  <r>
    <x v="540"/>
    <x v="0"/>
    <s v="Daniel White"/>
    <x v="4"/>
    <n v="11"/>
    <x v="945"/>
    <x v="1"/>
    <x v="1"/>
    <s v="Buy 1 Get 1 Free"/>
    <n v="1492"/>
    <n v="26.12"/>
    <n v="2771"/>
    <x v="2"/>
    <x v="0"/>
    <x v="0"/>
  </r>
  <r>
    <x v="541"/>
    <x v="0"/>
    <s v="Cathy Brown"/>
    <x v="0"/>
    <n v="18"/>
    <x v="946"/>
    <x v="1"/>
    <x v="1"/>
    <s v="No Discount"/>
    <n v="6143"/>
    <n v="17.7"/>
    <n v="14052"/>
    <x v="1"/>
    <x v="3"/>
    <x v="2"/>
  </r>
  <r>
    <x v="542"/>
    <x v="1"/>
    <s v="Cathy Brown"/>
    <x v="0"/>
    <n v="6"/>
    <x v="947"/>
    <x v="1"/>
    <x v="1"/>
    <s v="No Discount"/>
    <n v="1450"/>
    <n v="24.22"/>
    <n v="6907"/>
    <x v="0"/>
    <x v="1"/>
    <x v="2"/>
  </r>
  <r>
    <x v="165"/>
    <x v="0"/>
    <s v="Alice Johnson"/>
    <x v="4"/>
    <n v="19"/>
    <x v="948"/>
    <x v="2"/>
    <x v="2"/>
    <s v="10% Off"/>
    <n v="244"/>
    <n v="5.57"/>
    <n v="8107"/>
    <x v="2"/>
    <x v="2"/>
    <x v="1"/>
  </r>
  <r>
    <x v="543"/>
    <x v="1"/>
    <s v="Cathy Brown"/>
    <x v="4"/>
    <n v="12"/>
    <x v="949"/>
    <x v="3"/>
    <x v="3"/>
    <s v="10% Off"/>
    <n v="3701"/>
    <n v="18.11"/>
    <n v="5461"/>
    <x v="0"/>
    <x v="3"/>
    <x v="2"/>
  </r>
  <r>
    <x v="290"/>
    <x v="0"/>
    <s v="Bob Smith"/>
    <x v="0"/>
    <n v="8"/>
    <x v="950"/>
    <x v="2"/>
    <x v="2"/>
    <s v="Seasonal Offer"/>
    <n v="2951"/>
    <n v="13.18"/>
    <n v="12411"/>
    <x v="2"/>
    <x v="1"/>
    <x v="0"/>
  </r>
  <r>
    <x v="544"/>
    <x v="0"/>
    <s v="Daniel White"/>
    <x v="2"/>
    <n v="7"/>
    <x v="951"/>
    <x v="2"/>
    <x v="2"/>
    <s v="Buy 1 Get 1 Free"/>
    <n v="1973"/>
    <n v="23.76"/>
    <n v="7479"/>
    <x v="0"/>
    <x v="0"/>
    <x v="2"/>
  </r>
  <r>
    <x v="223"/>
    <x v="0"/>
    <s v="Daniel White"/>
    <x v="4"/>
    <n v="11"/>
    <x v="952"/>
    <x v="1"/>
    <x v="1"/>
    <s v="Buy 1 Get 1 Free"/>
    <n v="992"/>
    <n v="19.260000000000002"/>
    <n v="14278"/>
    <x v="0"/>
    <x v="0"/>
    <x v="0"/>
  </r>
  <r>
    <x v="317"/>
    <x v="1"/>
    <s v="Daniel White"/>
    <x v="0"/>
    <n v="19"/>
    <x v="953"/>
    <x v="2"/>
    <x v="2"/>
    <s v="No Discount"/>
    <n v="3196"/>
    <n v="14.88"/>
    <n v="8800"/>
    <x v="0"/>
    <x v="3"/>
    <x v="1"/>
  </r>
  <r>
    <x v="463"/>
    <x v="0"/>
    <s v="Cathy Brown"/>
    <x v="1"/>
    <n v="4"/>
    <x v="954"/>
    <x v="0"/>
    <x v="0"/>
    <s v="No Discount"/>
    <n v="6768"/>
    <n v="8.7899999999999991"/>
    <n v="5743"/>
    <x v="2"/>
    <x v="0"/>
    <x v="0"/>
  </r>
  <r>
    <x v="545"/>
    <x v="0"/>
    <s v="Daniel White"/>
    <x v="3"/>
    <n v="11"/>
    <x v="955"/>
    <x v="2"/>
    <x v="2"/>
    <s v="Seasonal Offer"/>
    <n v="3905"/>
    <n v="18.559999999999999"/>
    <n v="9554"/>
    <x v="0"/>
    <x v="1"/>
    <x v="2"/>
  </r>
  <r>
    <x v="272"/>
    <x v="0"/>
    <s v="Bob Smith"/>
    <x v="2"/>
    <n v="1"/>
    <x v="956"/>
    <x v="0"/>
    <x v="0"/>
    <s v="Seasonal Offer"/>
    <n v="570"/>
    <n v="13.93"/>
    <n v="2405"/>
    <x v="0"/>
    <x v="2"/>
    <x v="2"/>
  </r>
  <r>
    <x v="215"/>
    <x v="1"/>
    <s v="Daniel White"/>
    <x v="4"/>
    <n v="4"/>
    <x v="957"/>
    <x v="1"/>
    <x v="1"/>
    <s v="No Discount"/>
    <n v="3337"/>
    <n v="18.62"/>
    <n v="11811"/>
    <x v="0"/>
    <x v="1"/>
    <x v="2"/>
  </r>
  <r>
    <x v="546"/>
    <x v="1"/>
    <s v="Bob Smith"/>
    <x v="1"/>
    <n v="5"/>
    <x v="958"/>
    <x v="3"/>
    <x v="3"/>
    <s v="10% Off"/>
    <n v="4011"/>
    <n v="5.12"/>
    <n v="13204"/>
    <x v="2"/>
    <x v="3"/>
    <x v="0"/>
  </r>
  <r>
    <x v="38"/>
    <x v="0"/>
    <s v="Cathy Brown"/>
    <x v="3"/>
    <n v="9"/>
    <x v="642"/>
    <x v="2"/>
    <x v="2"/>
    <s v="10% Off"/>
    <n v="4226"/>
    <n v="11.96"/>
    <n v="10279"/>
    <x v="2"/>
    <x v="3"/>
    <x v="0"/>
  </r>
  <r>
    <x v="244"/>
    <x v="1"/>
    <s v="Alice Johnson"/>
    <x v="4"/>
    <n v="10"/>
    <x v="959"/>
    <x v="1"/>
    <x v="1"/>
    <s v="10% Off"/>
    <n v="2634"/>
    <n v="19.84"/>
    <n v="1268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A0E06-9D11-4FF2-B8AD-72CC2099F2F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L47:N64" firstHeaderRow="1" firstDataRow="1" firstDataCol="0"/>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outline="0" showAll="0" defaultSubtotal="0">
      <items count="4">
        <item x="1"/>
        <item x="3"/>
        <item x="2"/>
        <item x="0"/>
      </items>
      <extLst>
        <ext xmlns:x14="http://schemas.microsoft.com/office/spreadsheetml/2009/9/main" uri="{2946ED86-A175-432a-8AC1-64E0C546D7DE}">
          <x14:pivotField fillDownLabels="1"/>
        </ext>
      </extLst>
    </pivotField>
    <pivotField showAll="0">
      <items count="5">
        <item x="3"/>
        <item x="1"/>
        <item x="2"/>
        <item x="0"/>
        <item t="default"/>
      </items>
    </pivotField>
    <pivotField showAll="0"/>
    <pivotField numFmtId="164" showAll="0"/>
    <pivotField numFmtId="164" showAll="0"/>
    <pivotField numFmtId="164" showAll="0"/>
    <pivotField showAll="0"/>
    <pivotField showAll="0">
      <items count="5">
        <item x="1"/>
        <item x="0"/>
        <item x="3"/>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A25AB5-605C-457E-BD76-D41349E4BB8B}" name="Pivot sales Channe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6:N20"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axis="axisRow" dataField="1" showAll="0">
      <items count="4">
        <item x="1"/>
        <item x="0"/>
        <item x="2"/>
        <item t="default"/>
      </items>
    </pivotField>
    <pivotField showAll="0">
      <items count="5">
        <item x="1"/>
        <item x="0"/>
        <item x="3"/>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Items count="1">
    <i/>
  </colItems>
  <dataFields count="1">
    <dataField name="Count of Sales Channel" fld="12"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0918A-4CB8-4619-A8F6-839252A1A473}" name="Pivot Sale 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 ">
  <location ref="L27:O41" firstHeaderRow="1" firstDataRow="2" firstDataCol="1"/>
  <pivotFields count="17">
    <pivotField axis="axisRow" numFmtId="14" showAll="0">
      <items count="15">
        <item x="0"/>
        <item x="1"/>
        <item x="2"/>
        <item x="3"/>
        <item x="4"/>
        <item x="5"/>
        <item x="6"/>
        <item x="7"/>
        <item x="8"/>
        <item x="9"/>
        <item x="10"/>
        <item x="11"/>
        <item x="12"/>
        <item x="13"/>
        <item t="default"/>
      </items>
    </pivotField>
    <pivotField axis="axisCol" showAll="0">
      <items count="3">
        <item x="1"/>
        <item x="0"/>
        <item t="default"/>
      </items>
    </pivotField>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showAll="0">
      <items count="5">
        <item x="1"/>
        <item x="0"/>
        <item x="3"/>
        <item x="2"/>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Fields count="1">
    <field x="1"/>
  </colFields>
  <colItems count="3">
    <i>
      <x/>
    </i>
    <i>
      <x v="1"/>
    </i>
    <i t="grand">
      <x/>
    </i>
  </colItems>
  <dataFields count="1">
    <dataField name="Sum of Sales Revenue" fld="5" baseField="0" baseItem="0" numFmtId="165"/>
  </dataFields>
  <chartFormats count="5">
    <chartFormat chart="4"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35B52F-4ADA-444D-AAB0-DA31A447F5B0}" name="Pivot Lead Sor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B19"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axis="axisRow" dataField="1"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5">
    <i>
      <x/>
    </i>
    <i>
      <x v="1"/>
    </i>
    <i>
      <x v="3"/>
    </i>
    <i>
      <x v="2"/>
    </i>
    <i t="grand">
      <x/>
    </i>
  </rowItems>
  <colItems count="1">
    <i/>
  </colItems>
  <dataFields count="1">
    <dataField name="Count of Lead Source" fld="13"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19C595-7FA6-4271-8590-266E2C0C4512}" name="Pivot Profit Marg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 ">
  <location ref="A27:B40" firstHeaderRow="1" firstDataRow="1" firstDataCol="1"/>
  <pivotFields count="17">
    <pivotField axis="axisRow"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pivotField showAll="0"/>
    <pivotField showAll="0"/>
    <pivotField numFmtId="164" showAll="0"/>
    <pivotField dataField="1" numFmtId="164" showAll="0"/>
    <pivotField numFmtId="164" showAll="0"/>
    <pivotField showAll="0"/>
    <pivotField showAll="0">
      <items count="5">
        <item x="1"/>
        <item x="0"/>
        <item x="3"/>
        <item x="2"/>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Profit Margin" fld="10" baseField="0" baseItem="0" numFmtId="166"/>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34E3F7-624D-4908-94EE-25E1A68CF1F0}" name="Pivot Sales Quart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P8:Q24"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axis="axisRow" showAll="0">
      <items count="4">
        <item x="1"/>
        <item x="0"/>
        <item x="2"/>
        <item t="default"/>
      </items>
    </pivotField>
    <pivotField showAll="0">
      <items count="5">
        <item x="1"/>
        <item x="0"/>
        <item x="3"/>
        <item x="2"/>
        <item t="default"/>
      </items>
    </pivotField>
    <pivotField showAll="0"/>
    <pivotField axis="axisRow" showAll="0">
      <items count="7">
        <item x="0"/>
        <item x="1"/>
        <item x="2"/>
        <item x="3"/>
        <item x="4"/>
        <item x="5"/>
        <item t="default"/>
      </items>
    </pivotField>
    <pivotField showAll="0">
      <items count="5">
        <item x="0"/>
        <item x="1"/>
        <item x="2"/>
        <item x="3"/>
        <item t="default"/>
      </items>
    </pivotField>
  </pivotFields>
  <rowFields count="2">
    <field x="12"/>
    <field x="15"/>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Sales Revenue" fld="5" baseField="0" baseItem="0" numFmtId="165"/>
  </dataFields>
  <chartFormats count="13">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12" count="1" selected="0">
            <x v="0"/>
          </reference>
          <reference field="15" count="1" selected="0">
            <x v="3"/>
          </reference>
        </references>
      </pivotArea>
    </chartFormat>
    <chartFormat chart="7" format="4">
      <pivotArea type="data" outline="0" fieldPosition="0">
        <references count="3">
          <reference field="4294967294" count="1" selected="0">
            <x v="0"/>
          </reference>
          <reference field="12" count="1" selected="0">
            <x v="0"/>
          </reference>
          <reference field="15" count="1" selected="0">
            <x v="2"/>
          </reference>
        </references>
      </pivotArea>
    </chartFormat>
    <chartFormat chart="7" format="5">
      <pivotArea type="data" outline="0" fieldPosition="0">
        <references count="3">
          <reference field="4294967294" count="1" selected="0">
            <x v="0"/>
          </reference>
          <reference field="12" count="1" selected="0">
            <x v="0"/>
          </reference>
          <reference field="15" count="1" selected="0">
            <x v="1"/>
          </reference>
        </references>
      </pivotArea>
    </chartFormat>
    <chartFormat chart="7" format="6">
      <pivotArea type="data" outline="0" fieldPosition="0">
        <references count="3">
          <reference field="4294967294" count="1" selected="0">
            <x v="0"/>
          </reference>
          <reference field="12" count="1" selected="0">
            <x v="0"/>
          </reference>
          <reference field="15" count="1" selected="0">
            <x v="4"/>
          </reference>
        </references>
      </pivotArea>
    </chartFormat>
    <chartFormat chart="7" format="7">
      <pivotArea type="data" outline="0" fieldPosition="0">
        <references count="3">
          <reference field="4294967294" count="1" selected="0">
            <x v="0"/>
          </reference>
          <reference field="12" count="1" selected="0">
            <x v="1"/>
          </reference>
          <reference field="15" count="1" selected="0">
            <x v="1"/>
          </reference>
        </references>
      </pivotArea>
    </chartFormat>
    <chartFormat chart="7" format="8">
      <pivotArea type="data" outline="0" fieldPosition="0">
        <references count="3">
          <reference field="4294967294" count="1" selected="0">
            <x v="0"/>
          </reference>
          <reference field="12" count="1" selected="0">
            <x v="1"/>
          </reference>
          <reference field="15" count="1" selected="0">
            <x v="2"/>
          </reference>
        </references>
      </pivotArea>
    </chartFormat>
    <chartFormat chart="7" format="9">
      <pivotArea type="data" outline="0" fieldPosition="0">
        <references count="3">
          <reference field="4294967294" count="1" selected="0">
            <x v="0"/>
          </reference>
          <reference field="12" count="1" selected="0">
            <x v="1"/>
          </reference>
          <reference field="15" count="1" selected="0">
            <x v="3"/>
          </reference>
        </references>
      </pivotArea>
    </chartFormat>
    <chartFormat chart="7" format="10">
      <pivotArea type="data" outline="0" fieldPosition="0">
        <references count="3">
          <reference field="4294967294" count="1" selected="0">
            <x v="0"/>
          </reference>
          <reference field="12" count="1" selected="0">
            <x v="1"/>
          </reference>
          <reference field="15" count="1" selected="0">
            <x v="4"/>
          </reference>
        </references>
      </pivotArea>
    </chartFormat>
    <chartFormat chart="7" format="11">
      <pivotArea type="data" outline="0" fieldPosition="0">
        <references count="3">
          <reference field="4294967294" count="1" selected="0">
            <x v="0"/>
          </reference>
          <reference field="12" count="1" selected="0">
            <x v="2"/>
          </reference>
          <reference field="15" count="1" selected="0">
            <x v="1"/>
          </reference>
        </references>
      </pivotArea>
    </chartFormat>
    <chartFormat chart="7" format="12">
      <pivotArea type="data" outline="0" fieldPosition="0">
        <references count="3">
          <reference field="4294967294" count="1" selected="0">
            <x v="0"/>
          </reference>
          <reference field="12" count="1" selected="0">
            <x v="2"/>
          </reference>
          <reference field="15" count="1" selected="0">
            <x v="2"/>
          </reference>
        </references>
      </pivotArea>
    </chartFormat>
    <chartFormat chart="7" format="13">
      <pivotArea type="data" outline="0" fieldPosition="0">
        <references count="3">
          <reference field="4294967294" count="1" selected="0">
            <x v="0"/>
          </reference>
          <reference field="12" count="1" selected="0">
            <x v="2"/>
          </reference>
          <reference field="15" count="1" selected="0">
            <x v="3"/>
          </reference>
        </references>
      </pivotArea>
    </chartFormat>
    <chartFormat chart="7" format="14">
      <pivotArea type="data" outline="0" fieldPosition="0">
        <references count="3">
          <reference field="4294967294" count="1" selected="0">
            <x v="0"/>
          </reference>
          <reference field="12" count="1" selected="0">
            <x v="2"/>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CB72DA-7340-4B34-8925-36839D62F803}" name="Pivot Customer Seg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4:L8"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4">
    <i>
      <x v="1"/>
    </i>
    <i>
      <x/>
    </i>
    <i>
      <x v="2"/>
    </i>
    <i t="grand">
      <x/>
    </i>
  </rowItems>
  <colItems count="1">
    <i/>
  </colItems>
  <dataFields count="1">
    <dataField name="Sum of Sales Revenue" fld="5"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7002A4-CC33-43A5-A317-2CC17346C8BC}" name="Pivot KPI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
  <location ref="A47:E48" firstHeaderRow="0" firstDataRow="1" firstDataCol="0"/>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dataField="1"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dataField="1" numFmtId="164" showAll="0"/>
    <pivotField dataField="1" numFmtId="164" showAll="0"/>
    <pivotField dataField="1" showAll="0"/>
    <pivotField showAll="0">
      <items count="5">
        <item x="1"/>
        <item x="0"/>
        <item x="3"/>
        <item x="2"/>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Fields count="1">
    <field x="-2"/>
  </colFields>
  <colItems count="5">
    <i>
      <x/>
    </i>
    <i i="1">
      <x v="1"/>
    </i>
    <i i="2">
      <x v="2"/>
    </i>
    <i i="3">
      <x v="3"/>
    </i>
    <i i="4">
      <x v="4"/>
    </i>
  </colItems>
  <dataFields count="5">
    <dataField name="Sum of Sales Revenue" fld="5" baseField="0" baseItem="0" numFmtId="165"/>
    <dataField name="Sum of Profit Margin" fld="10" baseField="0" baseItem="0" numFmtId="166"/>
    <dataField name="Sum of Quantity Sold" fld="4" baseField="0" baseItem="0"/>
    <dataField name="Count of Sales " fld="12" subtotal="count" baseField="0" baseItem="0"/>
    <dataField name="Sum of Sales Target/Quota"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EFD574-E3FE-4F3B-AD01-AD0FED1EFC0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57:Q62" firstHeaderRow="1" firstDataRow="1" firstDataCol="2"/>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axis="axisRow" outline="0" showAll="0" defaultSubtotal="0">
      <items count="4">
        <item x="1"/>
        <item x="3"/>
        <item x="2"/>
        <item x="0"/>
      </items>
      <extLst>
        <ext xmlns:x14="http://schemas.microsoft.com/office/spreadsheetml/2009/9/main" uri="{2946ED86-A175-432a-8AC1-64E0C546D7DE}">
          <x14:pivotField fillDownLabels="1"/>
        </ext>
      </extLst>
    </pivotField>
    <pivotField axis="axisRow" showAll="0">
      <items count="5">
        <item x="3"/>
        <item x="1"/>
        <item x="2"/>
        <item x="0"/>
        <item t="default"/>
      </items>
    </pivotField>
    <pivotField showAll="0"/>
    <pivotField numFmtId="164" showAll="0"/>
    <pivotField numFmtId="164" showAll="0"/>
    <pivotField numFmtId="164" showAll="0"/>
    <pivotField showAll="0">
      <items count="4">
        <item x="1"/>
        <item x="0"/>
        <item x="2"/>
        <item t="default"/>
      </items>
    </pivotField>
    <pivotField showAll="0">
      <items count="5">
        <item x="1"/>
        <item x="0"/>
        <item x="3"/>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2">
    <field x="6"/>
    <field x="7"/>
  </rowFields>
  <rowItems count="5">
    <i>
      <x/>
      <x v="1"/>
    </i>
    <i>
      <x v="1"/>
      <x/>
    </i>
    <i>
      <x v="2"/>
      <x v="2"/>
    </i>
    <i>
      <x v="3"/>
      <x v="3"/>
    </i>
    <i t="grand">
      <x/>
    </i>
  </rowItems>
  <colItems count="1">
    <i/>
  </colItems>
  <dataFields count="1">
    <dataField name="Sum of Sales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A96663-2BB0-4D11-AAA4-0C50D7C52008}" name="Pivot 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6">
        <item x="1"/>
        <item x="0"/>
        <item x="4"/>
        <item x="2"/>
        <item x="3"/>
        <item t="default"/>
      </items>
      <autoSortScope>
        <pivotArea dataOnly="0" outline="0" fieldPosition="0">
          <references count="1">
            <reference field="4294967294" count="1" selected="0">
              <x v="0"/>
            </reference>
          </references>
        </pivotArea>
      </autoSortScope>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1"/>
    </i>
    <i>
      <x/>
    </i>
    <i>
      <x v="3"/>
    </i>
    <i>
      <x v="2"/>
    </i>
    <i>
      <x v="4"/>
    </i>
    <i t="grand">
      <x/>
    </i>
  </rowItems>
  <colItems count="1">
    <i/>
  </colItems>
  <dataFields count="1">
    <dataField name="Sum of Sales Revenue" fld="5"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_Category" xr10:uid="{1CD2E470-F36B-4D00-9F2F-E3AEB5EE0A0C}" sourceName="Product Name/Category">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Location" xr10:uid="{07083667-B5CA-4094-917A-0690786C5110}" sourceName="Region/Location">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C4C1E6F-D163-41B0-934A-683B17A65971}" sourceName="Years">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CAF0F0-6993-42C2-96C5-B90E1CB4D931}" sourceName="Country">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Category" xr10:uid="{07F83F5F-7131-47E5-834B-EC99B313A508}" cache="Slicer_Product_Name_Category" caption="Product Category" style="Slicer Style 1" rowHeight="209550"/>
  <slicer name="Region/Location" xr10:uid="{E57D174D-5C57-4F2C-811E-1287A7B7817E}" cache="Slicer_Region_Location" caption="Region" style="Slicer Style 1" rowHeight="209550"/>
  <slicer name="Years" xr10:uid="{068EDF28-68E7-4672-8BE4-0E874A4B11E8}" cache="Slicer_Years" caption="Year" columnCount="2" style="Slicer Style 1" rowHeight="209550"/>
  <slicer name="Country" xr10:uid="{A0652037-FB44-4F7A-9A69-D4781DD4CA80}" cache="Slicer_Country" caption="Country" style="Slicer Style 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173B28-B237-497C-B30D-2A7ADD0366FD}" name="DateSet" displayName="DateSet" ref="A1:O1001" totalsRowShown="0" headerRowDxfId="19" dataDxfId="17" headerRowBorderDxfId="18" tableBorderDxfId="16" totalsRowBorderDxfId="15">
  <autoFilter ref="A1:O1001" xr:uid="{DC173B28-B237-497C-B30D-2A7ADD0366FD}"/>
  <tableColumns count="15">
    <tableColumn id="1" xr3:uid="{E91A909D-64CD-4B47-A168-5AA785EF2066}" name="Date" dataDxfId="14"/>
    <tableColumn id="2" xr3:uid="{5E029193-375B-412F-B778-A21E633117CA}" name="Year" dataDxfId="13"/>
    <tableColumn id="3" xr3:uid="{BF0F29B7-78EC-4B60-B473-373B9C66D16D}" name="Sales Representative" dataDxfId="12"/>
    <tableColumn id="4" xr3:uid="{E99BA543-4796-4F61-9BAA-827E16D059B0}" name="Product Name/Category" dataDxfId="11"/>
    <tableColumn id="5" xr3:uid="{99BDC709-CFD7-4AD9-AAD1-1015C9FC315F}" name="Quantity Sold" dataDxfId="10"/>
    <tableColumn id="6" xr3:uid="{2D23B1AC-285D-4FB0-AC7C-3A00BCB33FBB}" name="Sales Revenue" dataDxfId="9"/>
    <tableColumn id="7" xr3:uid="{6328A098-1317-4786-B32A-51E955781479}" name="Region/Location" dataDxfId="8"/>
    <tableColumn id="8" xr3:uid="{CE8F03DE-CDF5-40D9-84C7-3E57D284C774}" name="Country" dataDxfId="7"/>
    <tableColumn id="9" xr3:uid="{8DCD37B3-DC61-40DE-8841-F1608A5954FC}" name="Discount/Promotion" dataDxfId="6"/>
    <tableColumn id="10" xr3:uid="{946F7C12-0A66-4645-96A9-E44838B2B44B}" name="Cost of Goods Sold (COGS)" dataDxfId="5"/>
    <tableColumn id="11" xr3:uid="{B1BE0801-84F2-4D61-9F23-9080549010BE}" name="Profit Margin" dataDxfId="4"/>
    <tableColumn id="12" xr3:uid="{1B8BCAC7-A95B-4DA8-8B6D-D1424AFD8327}" name="Sales Target/Quota" dataDxfId="3"/>
    <tableColumn id="13" xr3:uid="{139B1B13-491A-4ACF-B6C7-F99CE1478B94}" name="Sales Channel" dataDxfId="2"/>
    <tableColumn id="14" xr3:uid="{2956BCAB-5450-47AA-8F30-9C98864984EA}" name="Lead Source" dataDxfId="1"/>
    <tableColumn id="15" xr3:uid="{920FD6D2-A01E-467B-8779-EC1FB342CFE4}" name="Customer Segmen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6B82F-771E-47A9-AAA9-A0836772F9C1}">
  <dimension ref="A3:Q64"/>
  <sheetViews>
    <sheetView topLeftCell="G1" zoomScaleNormal="100" workbookViewId="0">
      <selection activeCell="Q10" sqref="Q10"/>
    </sheetView>
  </sheetViews>
  <sheetFormatPr defaultRowHeight="13.2"/>
  <cols>
    <col min="1" max="1" width="13.33203125" bestFit="1" customWidth="1"/>
    <col min="2" max="2" width="20.33203125" bestFit="1" customWidth="1"/>
    <col min="3" max="3" width="19.77734375" bestFit="1" customWidth="1"/>
    <col min="4" max="4" width="14.44140625" bestFit="1" customWidth="1"/>
    <col min="5" max="5" width="24.77734375" bestFit="1" customWidth="1"/>
    <col min="6" max="6" width="13.88671875" customWidth="1"/>
    <col min="7" max="7" width="19.77734375" customWidth="1"/>
    <col min="8" max="8" width="20.109375" customWidth="1"/>
    <col min="9" max="10" width="7.5546875" bestFit="1" customWidth="1"/>
    <col min="11" max="11" width="13.33203125" bestFit="1" customWidth="1"/>
    <col min="12" max="12" width="20.6640625" bestFit="1" customWidth="1"/>
    <col min="13" max="13" width="13.33203125" bestFit="1" customWidth="1"/>
    <col min="14" max="14" width="21.77734375" bestFit="1" customWidth="1"/>
    <col min="15" max="15" width="15.5546875" bestFit="1" customWidth="1"/>
    <col min="16" max="16" width="13.88671875" bestFit="1" customWidth="1"/>
    <col min="17" max="18" width="20.6640625" bestFit="1" customWidth="1"/>
    <col min="19" max="24" width="8" bestFit="1" customWidth="1"/>
    <col min="25" max="25" width="11.33203125" bestFit="1" customWidth="1"/>
    <col min="26" max="80" width="7.5546875" bestFit="1" customWidth="1"/>
    <col min="81" max="961" width="9.109375" bestFit="1" customWidth="1"/>
    <col min="962" max="962" width="11.33203125" bestFit="1" customWidth="1"/>
  </cols>
  <sheetData>
    <row r="3" spans="1:17">
      <c r="A3" s="26" t="s">
        <v>46</v>
      </c>
      <c r="B3" t="s">
        <v>45</v>
      </c>
    </row>
    <row r="4" spans="1:17">
      <c r="A4" s="27" t="s">
        <v>16</v>
      </c>
      <c r="B4" s="35">
        <v>969828</v>
      </c>
      <c r="K4" s="26" t="s">
        <v>46</v>
      </c>
      <c r="L4" t="s">
        <v>45</v>
      </c>
    </row>
    <row r="5" spans="1:17">
      <c r="A5" s="27" t="s">
        <v>23</v>
      </c>
      <c r="B5" s="35">
        <v>979800</v>
      </c>
      <c r="K5" s="27" t="s">
        <v>22</v>
      </c>
      <c r="L5" s="35">
        <v>1739925</v>
      </c>
    </row>
    <row r="6" spans="1:17">
      <c r="A6" s="27" t="s">
        <v>31</v>
      </c>
      <c r="B6" s="35">
        <v>1044788</v>
      </c>
      <c r="K6" s="27" t="s">
        <v>29</v>
      </c>
      <c r="L6" s="35">
        <v>1709908</v>
      </c>
    </row>
    <row r="7" spans="1:17">
      <c r="A7" s="27" t="s">
        <v>44</v>
      </c>
      <c r="B7" s="35">
        <v>1068566</v>
      </c>
      <c r="K7" s="27" t="s">
        <v>34</v>
      </c>
      <c r="L7" s="35">
        <v>1687650</v>
      </c>
    </row>
    <row r="8" spans="1:17">
      <c r="A8" s="27" t="s">
        <v>33</v>
      </c>
      <c r="B8" s="35">
        <v>1074501</v>
      </c>
      <c r="K8" s="27" t="s">
        <v>47</v>
      </c>
      <c r="L8" s="35">
        <v>5137483</v>
      </c>
      <c r="P8" s="26" t="s">
        <v>46</v>
      </c>
      <c r="Q8" t="s">
        <v>45</v>
      </c>
    </row>
    <row r="9" spans="1:17">
      <c r="A9" s="27" t="s">
        <v>47</v>
      </c>
      <c r="B9" s="35">
        <v>5137483</v>
      </c>
      <c r="P9" s="27" t="s">
        <v>27</v>
      </c>
      <c r="Q9" s="35">
        <v>1783647</v>
      </c>
    </row>
    <row r="10" spans="1:17">
      <c r="P10" s="29" t="s">
        <v>52</v>
      </c>
      <c r="Q10" s="35">
        <v>412825</v>
      </c>
    </row>
    <row r="11" spans="1:17">
      <c r="P11" s="29" t="s">
        <v>56</v>
      </c>
      <c r="Q11" s="35">
        <v>424524</v>
      </c>
    </row>
    <row r="12" spans="1:17">
      <c r="P12" s="29" t="s">
        <v>60</v>
      </c>
      <c r="Q12" s="35">
        <v>527665</v>
      </c>
    </row>
    <row r="13" spans="1:17">
      <c r="P13" s="29" t="s">
        <v>64</v>
      </c>
      <c r="Q13" s="35">
        <v>418633</v>
      </c>
    </row>
    <row r="14" spans="1:17">
      <c r="A14" s="26" t="s">
        <v>46</v>
      </c>
      <c r="B14" t="s">
        <v>50</v>
      </c>
      <c r="P14" s="27" t="s">
        <v>20</v>
      </c>
      <c r="Q14" s="35">
        <v>1728639</v>
      </c>
    </row>
    <row r="15" spans="1:17">
      <c r="A15" s="27" t="s">
        <v>28</v>
      </c>
      <c r="B15" s="24">
        <v>262</v>
      </c>
      <c r="P15" s="29" t="s">
        <v>52</v>
      </c>
      <c r="Q15" s="35">
        <v>376132</v>
      </c>
    </row>
    <row r="16" spans="1:17">
      <c r="A16" s="27" t="s">
        <v>21</v>
      </c>
      <c r="B16" s="24">
        <v>262</v>
      </c>
      <c r="M16" s="26" t="s">
        <v>46</v>
      </c>
      <c r="N16" t="s">
        <v>51</v>
      </c>
      <c r="P16" s="29" t="s">
        <v>56</v>
      </c>
      <c r="Q16" s="35">
        <v>455816</v>
      </c>
    </row>
    <row r="17" spans="1:17">
      <c r="A17" s="27" t="s">
        <v>39</v>
      </c>
      <c r="B17" s="24">
        <v>246</v>
      </c>
      <c r="M17" s="27" t="s">
        <v>27</v>
      </c>
      <c r="N17" s="24">
        <v>359</v>
      </c>
      <c r="P17" s="29" t="s">
        <v>60</v>
      </c>
      <c r="Q17" s="35">
        <v>443606</v>
      </c>
    </row>
    <row r="18" spans="1:17">
      <c r="A18" s="27" t="s">
        <v>41</v>
      </c>
      <c r="B18" s="24">
        <v>230</v>
      </c>
      <c r="M18" s="27" t="s">
        <v>20</v>
      </c>
      <c r="N18" s="24">
        <v>328</v>
      </c>
      <c r="P18" s="29" t="s">
        <v>64</v>
      </c>
      <c r="Q18" s="35">
        <v>453085</v>
      </c>
    </row>
    <row r="19" spans="1:17">
      <c r="A19" s="27" t="s">
        <v>47</v>
      </c>
      <c r="B19" s="24">
        <v>1000</v>
      </c>
      <c r="M19" s="27" t="s">
        <v>40</v>
      </c>
      <c r="N19" s="24">
        <v>313</v>
      </c>
      <c r="P19" s="27" t="s">
        <v>40</v>
      </c>
      <c r="Q19" s="35">
        <v>1625197</v>
      </c>
    </row>
    <row r="20" spans="1:17">
      <c r="M20" s="27" t="s">
        <v>47</v>
      </c>
      <c r="N20" s="24">
        <v>1000</v>
      </c>
      <c r="P20" s="29" t="s">
        <v>52</v>
      </c>
      <c r="Q20" s="35">
        <v>485716</v>
      </c>
    </row>
    <row r="21" spans="1:17">
      <c r="P21" s="29" t="s">
        <v>56</v>
      </c>
      <c r="Q21" s="35">
        <v>413627</v>
      </c>
    </row>
    <row r="22" spans="1:17">
      <c r="P22" s="29" t="s">
        <v>60</v>
      </c>
      <c r="Q22" s="35">
        <v>346926</v>
      </c>
    </row>
    <row r="23" spans="1:17">
      <c r="P23" s="29" t="s">
        <v>64</v>
      </c>
      <c r="Q23" s="35">
        <v>378928</v>
      </c>
    </row>
    <row r="24" spans="1:17">
      <c r="P24" s="27" t="s">
        <v>47</v>
      </c>
      <c r="Q24" s="35">
        <v>5137483</v>
      </c>
    </row>
    <row r="27" spans="1:17">
      <c r="A27" s="26" t="s">
        <v>68</v>
      </c>
      <c r="B27" t="s">
        <v>69</v>
      </c>
      <c r="L27" s="26" t="s">
        <v>45</v>
      </c>
      <c r="M27" s="26" t="s">
        <v>48</v>
      </c>
    </row>
    <row r="28" spans="1:17">
      <c r="A28" s="28" t="s">
        <v>53</v>
      </c>
      <c r="B28" s="36">
        <v>1188.5399999999997</v>
      </c>
      <c r="L28" s="26" t="s">
        <v>68</v>
      </c>
      <c r="M28">
        <v>2022</v>
      </c>
      <c r="N28">
        <v>2023</v>
      </c>
      <c r="O28" t="s">
        <v>47</v>
      </c>
    </row>
    <row r="29" spans="1:17">
      <c r="A29" s="28" t="s">
        <v>54</v>
      </c>
      <c r="B29" s="36">
        <v>1467.89</v>
      </c>
      <c r="L29" s="28" t="s">
        <v>53</v>
      </c>
      <c r="M29" s="35">
        <v>162123</v>
      </c>
      <c r="N29" s="35">
        <v>251655</v>
      </c>
      <c r="O29" s="35">
        <v>413778</v>
      </c>
    </row>
    <row r="30" spans="1:17">
      <c r="A30" s="28" t="s">
        <v>55</v>
      </c>
      <c r="B30" s="36">
        <v>1431.43</v>
      </c>
      <c r="L30" s="28" t="s">
        <v>54</v>
      </c>
      <c r="M30" s="35">
        <v>296077</v>
      </c>
      <c r="N30" s="35">
        <v>168556</v>
      </c>
      <c r="O30" s="35">
        <v>464633</v>
      </c>
    </row>
    <row r="31" spans="1:17">
      <c r="A31" s="28" t="s">
        <v>57</v>
      </c>
      <c r="B31" s="36">
        <v>1368.26</v>
      </c>
      <c r="L31" s="28" t="s">
        <v>55</v>
      </c>
      <c r="M31" s="35">
        <v>195479</v>
      </c>
      <c r="N31" s="35">
        <v>200783</v>
      </c>
      <c r="O31" s="35">
        <v>396262</v>
      </c>
    </row>
    <row r="32" spans="1:17">
      <c r="A32" s="28" t="s">
        <v>58</v>
      </c>
      <c r="B32" s="36">
        <v>1480.9799999999998</v>
      </c>
      <c r="L32" s="28" t="s">
        <v>57</v>
      </c>
      <c r="M32" s="35">
        <v>218874</v>
      </c>
      <c r="N32" s="35">
        <v>219458</v>
      </c>
      <c r="O32" s="35">
        <v>438332</v>
      </c>
    </row>
    <row r="33" spans="1:15">
      <c r="A33" s="28" t="s">
        <v>59</v>
      </c>
      <c r="B33" s="36">
        <v>1592.03</v>
      </c>
      <c r="L33" s="28" t="s">
        <v>58</v>
      </c>
      <c r="M33" s="35">
        <v>185729</v>
      </c>
      <c r="N33" s="35">
        <v>221274</v>
      </c>
      <c r="O33" s="35">
        <v>407003</v>
      </c>
    </row>
    <row r="34" spans="1:15">
      <c r="A34" s="28" t="s">
        <v>61</v>
      </c>
      <c r="B34" s="36">
        <v>1476.5100000000007</v>
      </c>
      <c r="L34" s="28" t="s">
        <v>59</v>
      </c>
      <c r="M34" s="35">
        <v>206030</v>
      </c>
      <c r="N34" s="35">
        <v>242602</v>
      </c>
      <c r="O34" s="35">
        <v>448632</v>
      </c>
    </row>
    <row r="35" spans="1:15">
      <c r="A35" s="28" t="s">
        <v>62</v>
      </c>
      <c r="B35" s="36">
        <v>1661.7800000000002</v>
      </c>
      <c r="L35" s="28" t="s">
        <v>61</v>
      </c>
      <c r="M35" s="35">
        <v>181236</v>
      </c>
      <c r="N35" s="35">
        <v>208908</v>
      </c>
      <c r="O35" s="35">
        <v>390144</v>
      </c>
    </row>
    <row r="36" spans="1:15">
      <c r="A36" s="28" t="s">
        <v>63</v>
      </c>
      <c r="B36" s="36">
        <v>1411.6300000000003</v>
      </c>
      <c r="L36" s="28" t="s">
        <v>62</v>
      </c>
      <c r="M36" s="35">
        <v>280685</v>
      </c>
      <c r="N36" s="35">
        <v>247048</v>
      </c>
      <c r="O36" s="35">
        <v>527733</v>
      </c>
    </row>
    <row r="37" spans="1:15">
      <c r="A37" s="28" t="s">
        <v>65</v>
      </c>
      <c r="B37" s="36">
        <v>1435.0599999999995</v>
      </c>
      <c r="L37" s="28" t="s">
        <v>63</v>
      </c>
      <c r="M37" s="35">
        <v>239944</v>
      </c>
      <c r="N37" s="35">
        <v>160376</v>
      </c>
      <c r="O37" s="35">
        <v>400320</v>
      </c>
    </row>
    <row r="38" spans="1:15">
      <c r="A38" s="28" t="s">
        <v>66</v>
      </c>
      <c r="B38" s="36">
        <v>1394.5200000000002</v>
      </c>
      <c r="L38" s="28" t="s">
        <v>65</v>
      </c>
      <c r="M38" s="35">
        <v>209853</v>
      </c>
      <c r="N38" s="35">
        <v>235015</v>
      </c>
      <c r="O38" s="35">
        <v>444868</v>
      </c>
    </row>
    <row r="39" spans="1:15">
      <c r="A39" s="28" t="s">
        <v>67</v>
      </c>
      <c r="B39" s="36">
        <v>1546.6699999999996</v>
      </c>
      <c r="L39" s="28" t="s">
        <v>66</v>
      </c>
      <c r="M39" s="35">
        <v>205424</v>
      </c>
      <c r="N39" s="35">
        <v>181063</v>
      </c>
      <c r="O39" s="35">
        <v>386487</v>
      </c>
    </row>
    <row r="40" spans="1:15">
      <c r="A40" s="28" t="s">
        <v>47</v>
      </c>
      <c r="B40" s="36">
        <v>17455.3</v>
      </c>
      <c r="L40" s="28" t="s">
        <v>67</v>
      </c>
      <c r="M40" s="35">
        <v>173141</v>
      </c>
      <c r="N40" s="35">
        <v>246150</v>
      </c>
      <c r="O40" s="35">
        <v>419291</v>
      </c>
    </row>
    <row r="41" spans="1:15">
      <c r="L41" s="28" t="s">
        <v>47</v>
      </c>
      <c r="M41" s="35">
        <v>2554595</v>
      </c>
      <c r="N41" s="35">
        <v>2582888</v>
      </c>
      <c r="O41" s="35">
        <v>5137483</v>
      </c>
    </row>
    <row r="47" spans="1:15">
      <c r="A47" t="s">
        <v>45</v>
      </c>
      <c r="B47" t="s">
        <v>69</v>
      </c>
      <c r="C47" t="s">
        <v>70</v>
      </c>
      <c r="D47" t="s">
        <v>71</v>
      </c>
      <c r="E47" t="s">
        <v>49</v>
      </c>
      <c r="F47" s="25" t="s">
        <v>72</v>
      </c>
      <c r="G47" s="25" t="s">
        <v>73</v>
      </c>
      <c r="H47" s="25" t="s">
        <v>74</v>
      </c>
      <c r="L47" s="15"/>
      <c r="M47" s="16"/>
      <c r="N47" s="17"/>
    </row>
    <row r="48" spans="1:15">
      <c r="A48" s="35">
        <v>5137483</v>
      </c>
      <c r="B48" s="36">
        <v>17455.300000000007</v>
      </c>
      <c r="C48" s="24">
        <v>10042</v>
      </c>
      <c r="D48" s="24">
        <v>1000</v>
      </c>
      <c r="E48" s="24">
        <v>7968577</v>
      </c>
      <c r="F48" s="37">
        <f>GETPIVOTDATA("Sum of Sales Revenue",$A$47)/GETPIVOTDATA("Sum of Sales Target/Quota",$A$47)</f>
        <v>0.64471774571545204</v>
      </c>
      <c r="G48" t="str">
        <f>A8</f>
        <v>Tablet</v>
      </c>
      <c r="H48" t="str">
        <f>INDEX(O58:O61,MATCH(MAX(Q58:Q61),Q58:Q61,0))</f>
        <v>Australia</v>
      </c>
      <c r="L48" s="18"/>
      <c r="M48" s="19"/>
      <c r="N48" s="20"/>
    </row>
    <row r="49" spans="12:17">
      <c r="L49" s="18"/>
      <c r="M49" s="19"/>
      <c r="N49" s="20"/>
    </row>
    <row r="50" spans="12:17">
      <c r="L50" s="18"/>
      <c r="M50" s="19"/>
      <c r="N50" s="20"/>
    </row>
    <row r="51" spans="12:17">
      <c r="L51" s="18"/>
      <c r="M51" s="19"/>
      <c r="N51" s="20"/>
    </row>
    <row r="52" spans="12:17">
      <c r="L52" s="18"/>
      <c r="M52" s="19"/>
      <c r="N52" s="20"/>
    </row>
    <row r="53" spans="12:17">
      <c r="L53" s="18"/>
      <c r="M53" s="19"/>
      <c r="N53" s="20"/>
    </row>
    <row r="54" spans="12:17">
      <c r="L54" s="18"/>
      <c r="M54" s="19"/>
      <c r="N54" s="20"/>
    </row>
    <row r="55" spans="12:17">
      <c r="L55" s="18"/>
      <c r="M55" s="19"/>
      <c r="N55" s="20"/>
    </row>
    <row r="56" spans="12:17">
      <c r="L56" s="18"/>
      <c r="M56" s="19"/>
      <c r="N56" s="20"/>
    </row>
    <row r="57" spans="12:17">
      <c r="L57" s="18"/>
      <c r="M57" s="19"/>
      <c r="N57" s="20"/>
      <c r="O57" s="26" t="s">
        <v>46</v>
      </c>
      <c r="P57" s="26" t="s">
        <v>7</v>
      </c>
      <c r="Q57" t="s">
        <v>45</v>
      </c>
    </row>
    <row r="58" spans="12:17">
      <c r="L58" s="18"/>
      <c r="M58" s="19"/>
      <c r="N58" s="20"/>
      <c r="O58" s="27" t="s">
        <v>24</v>
      </c>
      <c r="P58" s="27" t="s">
        <v>25</v>
      </c>
      <c r="Q58" s="24">
        <v>1291891</v>
      </c>
    </row>
    <row r="59" spans="12:17">
      <c r="L59" s="18"/>
      <c r="M59" s="19"/>
      <c r="N59" s="20"/>
      <c r="O59" s="27" t="s">
        <v>42</v>
      </c>
      <c r="P59" s="27" t="s">
        <v>42</v>
      </c>
      <c r="Q59" s="24">
        <v>1407220</v>
      </c>
    </row>
    <row r="60" spans="12:17">
      <c r="L60" s="18"/>
      <c r="M60" s="19"/>
      <c r="N60" s="20"/>
      <c r="O60" s="27" t="s">
        <v>36</v>
      </c>
      <c r="P60" s="27" t="s">
        <v>37</v>
      </c>
      <c r="Q60" s="24">
        <v>1308606</v>
      </c>
    </row>
    <row r="61" spans="12:17">
      <c r="L61" s="18"/>
      <c r="M61" s="19"/>
      <c r="N61" s="20"/>
      <c r="O61" s="27" t="s">
        <v>17</v>
      </c>
      <c r="P61" s="27" t="s">
        <v>18</v>
      </c>
      <c r="Q61" s="24">
        <v>1129766</v>
      </c>
    </row>
    <row r="62" spans="12:17">
      <c r="L62" s="18"/>
      <c r="M62" s="19"/>
      <c r="N62" s="20"/>
      <c r="O62" s="27" t="s">
        <v>47</v>
      </c>
      <c r="Q62" s="24">
        <v>5137483</v>
      </c>
    </row>
    <row r="63" spans="12:17">
      <c r="L63" s="18"/>
      <c r="M63" s="19"/>
      <c r="N63" s="20"/>
    </row>
    <row r="64" spans="12:17">
      <c r="L64" s="21"/>
      <c r="M64" s="22"/>
      <c r="N64"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74C3-881C-46A0-9AD7-1A40F1685E8C}">
  <dimension ref="A1:W60"/>
  <sheetViews>
    <sheetView tabSelected="1" workbookViewId="0">
      <selection activeCell="M26" sqref="M26"/>
    </sheetView>
  </sheetViews>
  <sheetFormatPr defaultRowHeight="13.2"/>
  <cols>
    <col min="1" max="1" width="26.88671875" style="30" customWidth="1"/>
  </cols>
  <sheetData>
    <row r="1" spans="1:23" s="30" customFormat="1" ht="119.4" customHeight="1">
      <c r="A1" s="34"/>
    </row>
    <row r="2" spans="1:23">
      <c r="B2" s="32"/>
      <c r="C2" s="32"/>
      <c r="D2" s="32"/>
      <c r="E2" s="32"/>
      <c r="F2" s="32"/>
      <c r="G2" s="32"/>
      <c r="H2" s="32"/>
      <c r="I2" s="32"/>
      <c r="J2" s="32"/>
      <c r="K2" s="32"/>
      <c r="L2" s="32"/>
      <c r="M2" s="32"/>
      <c r="N2" s="32"/>
      <c r="O2" s="32"/>
      <c r="P2" s="32"/>
      <c r="Q2" s="32"/>
      <c r="R2" s="32"/>
      <c r="S2" s="32"/>
      <c r="T2" s="32"/>
      <c r="U2" s="32"/>
      <c r="V2" s="33"/>
      <c r="W2" s="31"/>
    </row>
    <row r="3" spans="1:23">
      <c r="B3" s="32"/>
      <c r="C3" s="32"/>
      <c r="D3" s="32"/>
      <c r="E3" s="32"/>
      <c r="F3" s="32"/>
      <c r="G3" s="32"/>
      <c r="H3" s="32"/>
      <c r="I3" s="32"/>
      <c r="J3" s="32"/>
      <c r="K3" s="32"/>
      <c r="L3" s="32"/>
      <c r="M3" s="32"/>
      <c r="N3" s="32"/>
      <c r="O3" s="32"/>
      <c r="P3" s="32"/>
      <c r="Q3" s="32"/>
      <c r="R3" s="32"/>
      <c r="S3" s="32"/>
      <c r="T3" s="32"/>
      <c r="U3" s="32"/>
      <c r="V3" s="33"/>
      <c r="W3" s="31"/>
    </row>
    <row r="4" spans="1:23">
      <c r="B4" s="32"/>
      <c r="C4" s="32"/>
      <c r="D4" s="32"/>
      <c r="E4" s="32"/>
      <c r="F4" s="32"/>
      <c r="G4" s="32"/>
      <c r="H4" s="32"/>
      <c r="I4" s="32"/>
      <c r="J4" s="32"/>
      <c r="K4" s="32"/>
      <c r="L4" s="32"/>
      <c r="M4" s="32"/>
      <c r="N4" s="32"/>
      <c r="O4" s="32"/>
      <c r="P4" s="32"/>
      <c r="Q4" s="32"/>
      <c r="R4" s="32"/>
      <c r="S4" s="32"/>
      <c r="T4" s="32"/>
      <c r="U4" s="32"/>
      <c r="V4" s="33"/>
      <c r="W4" s="31"/>
    </row>
    <row r="5" spans="1:23">
      <c r="B5" s="32"/>
      <c r="C5" s="32"/>
      <c r="D5" s="32"/>
      <c r="E5" s="32"/>
      <c r="F5" s="32"/>
      <c r="G5" s="32"/>
      <c r="H5" s="32"/>
      <c r="I5" s="32"/>
      <c r="J5" s="32"/>
      <c r="K5" s="32"/>
      <c r="L5" s="32"/>
      <c r="M5" s="32"/>
      <c r="N5" s="32"/>
      <c r="O5" s="32"/>
      <c r="P5" s="32"/>
      <c r="Q5" s="32"/>
      <c r="R5" s="32"/>
      <c r="S5" s="32"/>
      <c r="T5" s="32"/>
      <c r="U5" s="32"/>
      <c r="V5" s="33"/>
      <c r="W5" s="31"/>
    </row>
    <row r="6" spans="1:23">
      <c r="B6" s="32"/>
      <c r="C6" s="32"/>
      <c r="D6" s="32"/>
      <c r="E6" s="32"/>
      <c r="F6" s="32"/>
      <c r="G6" s="32"/>
      <c r="H6" s="32"/>
      <c r="I6" s="32"/>
      <c r="J6" s="32"/>
      <c r="K6" s="32"/>
      <c r="L6" s="32"/>
      <c r="M6" s="32"/>
      <c r="N6" s="32"/>
      <c r="O6" s="32"/>
      <c r="P6" s="32"/>
      <c r="Q6" s="32"/>
      <c r="R6" s="32"/>
      <c r="S6" s="32"/>
      <c r="T6" s="32"/>
      <c r="U6" s="32"/>
      <c r="V6" s="33"/>
      <c r="W6" s="31"/>
    </row>
    <row r="7" spans="1:23">
      <c r="B7" s="32"/>
      <c r="C7" s="32"/>
      <c r="D7" s="32"/>
      <c r="E7" s="32"/>
      <c r="F7" s="32"/>
      <c r="G7" s="32"/>
      <c r="H7" s="32"/>
      <c r="I7" s="32"/>
      <c r="J7" s="32"/>
      <c r="K7" s="32"/>
      <c r="L7" s="32"/>
      <c r="M7" s="32"/>
      <c r="N7" s="32"/>
      <c r="O7" s="32"/>
      <c r="P7" s="32"/>
      <c r="Q7" s="32"/>
      <c r="R7" s="32"/>
      <c r="S7" s="32"/>
      <c r="T7" s="32"/>
      <c r="U7" s="32"/>
      <c r="V7" s="33"/>
      <c r="W7" s="31"/>
    </row>
    <row r="8" spans="1:23">
      <c r="B8" s="32"/>
      <c r="C8" s="32"/>
      <c r="D8" s="32"/>
      <c r="E8" s="32"/>
      <c r="F8" s="32"/>
      <c r="G8" s="32"/>
      <c r="H8" s="32"/>
      <c r="I8" s="32"/>
      <c r="J8" s="32"/>
      <c r="K8" s="32"/>
      <c r="L8" s="32"/>
      <c r="M8" s="32"/>
      <c r="N8" s="32"/>
      <c r="O8" s="32"/>
      <c r="P8" s="32"/>
      <c r="Q8" s="32"/>
      <c r="R8" s="32"/>
      <c r="S8" s="32"/>
      <c r="T8" s="32"/>
      <c r="U8" s="32"/>
      <c r="V8" s="33"/>
      <c r="W8" s="31"/>
    </row>
    <row r="9" spans="1:23">
      <c r="B9" s="32"/>
      <c r="C9" s="32"/>
      <c r="D9" s="32"/>
      <c r="E9" s="32"/>
      <c r="F9" s="32"/>
      <c r="G9" s="32"/>
      <c r="H9" s="32"/>
      <c r="I9" s="32"/>
      <c r="J9" s="32"/>
      <c r="K9" s="32"/>
      <c r="L9" s="32"/>
      <c r="M9" s="32"/>
      <c r="N9" s="32"/>
      <c r="O9" s="32"/>
      <c r="P9" s="32"/>
      <c r="Q9" s="32"/>
      <c r="R9" s="32"/>
      <c r="S9" s="32"/>
      <c r="T9" s="32"/>
      <c r="U9" s="32"/>
      <c r="V9" s="33"/>
      <c r="W9" s="31"/>
    </row>
    <row r="10" spans="1:23">
      <c r="B10" s="32"/>
      <c r="C10" s="32"/>
      <c r="D10" s="32"/>
      <c r="E10" s="32"/>
      <c r="F10" s="32"/>
      <c r="G10" s="32"/>
      <c r="H10" s="32"/>
      <c r="I10" s="32"/>
      <c r="J10" s="32"/>
      <c r="K10" s="32"/>
      <c r="L10" s="32"/>
      <c r="M10" s="32"/>
      <c r="N10" s="32"/>
      <c r="O10" s="32"/>
      <c r="P10" s="32"/>
      <c r="Q10" s="32"/>
      <c r="R10" s="32"/>
      <c r="S10" s="32"/>
      <c r="T10" s="32"/>
      <c r="U10" s="32"/>
      <c r="V10" s="33"/>
      <c r="W10" s="31"/>
    </row>
    <row r="11" spans="1:23">
      <c r="B11" s="32"/>
      <c r="C11" s="32"/>
      <c r="D11" s="32"/>
      <c r="E11" s="32"/>
      <c r="F11" s="32"/>
      <c r="G11" s="32"/>
      <c r="H11" s="32"/>
      <c r="I11" s="32"/>
      <c r="J11" s="32"/>
      <c r="K11" s="32"/>
      <c r="L11" s="32"/>
      <c r="M11" s="32"/>
      <c r="N11" s="32"/>
      <c r="O11" s="32"/>
      <c r="P11" s="32"/>
      <c r="Q11" s="32"/>
      <c r="R11" s="32"/>
      <c r="S11" s="32"/>
      <c r="T11" s="32"/>
      <c r="U11" s="32"/>
      <c r="V11" s="33"/>
      <c r="W11" s="31"/>
    </row>
    <row r="12" spans="1:23">
      <c r="B12" s="32"/>
      <c r="C12" s="32"/>
      <c r="D12" s="32"/>
      <c r="E12" s="32"/>
      <c r="F12" s="32"/>
      <c r="G12" s="32"/>
      <c r="H12" s="32"/>
      <c r="I12" s="32"/>
      <c r="J12" s="32"/>
      <c r="K12" s="32"/>
      <c r="L12" s="32"/>
      <c r="M12" s="32"/>
      <c r="N12" s="32"/>
      <c r="O12" s="32"/>
      <c r="P12" s="32"/>
      <c r="Q12" s="32"/>
      <c r="R12" s="32"/>
      <c r="S12" s="32"/>
      <c r="T12" s="32"/>
      <c r="U12" s="32"/>
      <c r="V12" s="33"/>
      <c r="W12" s="31"/>
    </row>
    <row r="13" spans="1:23">
      <c r="B13" s="32"/>
      <c r="C13" s="32"/>
      <c r="D13" s="32"/>
      <c r="E13" s="32"/>
      <c r="F13" s="32"/>
      <c r="G13" s="32"/>
      <c r="H13" s="32"/>
      <c r="I13" s="32"/>
      <c r="J13" s="32"/>
      <c r="K13" s="32"/>
      <c r="L13" s="32"/>
      <c r="M13" s="32"/>
      <c r="N13" s="32"/>
      <c r="O13" s="32"/>
      <c r="P13" s="32"/>
      <c r="Q13" s="32"/>
      <c r="R13" s="32"/>
      <c r="S13" s="32"/>
      <c r="T13" s="32"/>
      <c r="U13" s="32"/>
      <c r="V13" s="33"/>
      <c r="W13" s="31"/>
    </row>
    <row r="14" spans="1:23">
      <c r="B14" s="32"/>
      <c r="C14" s="32"/>
      <c r="D14" s="32"/>
      <c r="E14" s="32"/>
      <c r="F14" s="32"/>
      <c r="G14" s="32"/>
      <c r="H14" s="32"/>
      <c r="I14" s="32"/>
      <c r="J14" s="32"/>
      <c r="K14" s="32"/>
      <c r="L14" s="32"/>
      <c r="M14" s="32"/>
      <c r="N14" s="32"/>
      <c r="O14" s="32"/>
      <c r="P14" s="32"/>
      <c r="Q14" s="32"/>
      <c r="R14" s="32"/>
      <c r="S14" s="32"/>
      <c r="T14" s="32"/>
      <c r="U14" s="32"/>
      <c r="V14" s="33"/>
      <c r="W14" s="31"/>
    </row>
    <row r="15" spans="1:23">
      <c r="B15" s="32"/>
      <c r="C15" s="32"/>
      <c r="D15" s="32"/>
      <c r="E15" s="32"/>
      <c r="F15" s="32"/>
      <c r="G15" s="32"/>
      <c r="H15" s="32"/>
      <c r="I15" s="32"/>
      <c r="J15" s="32"/>
      <c r="K15" s="32"/>
      <c r="L15" s="32"/>
      <c r="M15" s="32"/>
      <c r="N15" s="32"/>
      <c r="O15" s="32"/>
      <c r="P15" s="32"/>
      <c r="Q15" s="32"/>
      <c r="R15" s="32"/>
      <c r="S15" s="32"/>
      <c r="T15" s="32"/>
      <c r="U15" s="32"/>
      <c r="V15" s="33"/>
      <c r="W15" s="31"/>
    </row>
    <row r="16" spans="1:23">
      <c r="B16" s="32"/>
      <c r="C16" s="32"/>
      <c r="D16" s="32"/>
      <c r="E16" s="32"/>
      <c r="F16" s="32"/>
      <c r="G16" s="32"/>
      <c r="H16" s="32"/>
      <c r="I16" s="32"/>
      <c r="J16" s="32"/>
      <c r="K16" s="32"/>
      <c r="L16" s="32"/>
      <c r="M16" s="32"/>
      <c r="N16" s="32"/>
      <c r="O16" s="32"/>
      <c r="P16" s="32"/>
      <c r="Q16" s="32"/>
      <c r="R16" s="32"/>
      <c r="S16" s="32"/>
      <c r="T16" s="32"/>
      <c r="U16" s="32"/>
      <c r="V16" s="33"/>
      <c r="W16" s="31"/>
    </row>
    <row r="17" spans="2:23">
      <c r="B17" s="32"/>
      <c r="C17" s="32"/>
      <c r="D17" s="32"/>
      <c r="E17" s="32"/>
      <c r="F17" s="32"/>
      <c r="G17" s="32"/>
      <c r="H17" s="32"/>
      <c r="I17" s="32"/>
      <c r="J17" s="32"/>
      <c r="K17" s="32"/>
      <c r="L17" s="32"/>
      <c r="M17" s="32"/>
      <c r="N17" s="32"/>
      <c r="O17" s="32"/>
      <c r="P17" s="32"/>
      <c r="Q17" s="32"/>
      <c r="R17" s="32"/>
      <c r="S17" s="32"/>
      <c r="T17" s="32"/>
      <c r="U17" s="32"/>
      <c r="V17" s="33"/>
      <c r="W17" s="31"/>
    </row>
    <row r="18" spans="2:23">
      <c r="B18" s="32"/>
      <c r="C18" s="32"/>
      <c r="D18" s="32"/>
      <c r="E18" s="32"/>
      <c r="F18" s="32"/>
      <c r="G18" s="32"/>
      <c r="H18" s="32"/>
      <c r="I18" s="32"/>
      <c r="J18" s="32"/>
      <c r="K18" s="32"/>
      <c r="L18" s="32"/>
      <c r="M18" s="32"/>
      <c r="N18" s="32"/>
      <c r="O18" s="32"/>
      <c r="P18" s="32"/>
      <c r="Q18" s="32"/>
      <c r="R18" s="32"/>
      <c r="S18" s="32"/>
      <c r="T18" s="32"/>
      <c r="U18" s="32"/>
      <c r="V18" s="33"/>
      <c r="W18" s="31"/>
    </row>
    <row r="19" spans="2:23">
      <c r="B19" s="32"/>
      <c r="C19" s="32"/>
      <c r="D19" s="32"/>
      <c r="E19" s="32"/>
      <c r="F19" s="32"/>
      <c r="G19" s="32"/>
      <c r="H19" s="32"/>
      <c r="I19" s="32"/>
      <c r="J19" s="32"/>
      <c r="K19" s="32"/>
      <c r="L19" s="32"/>
      <c r="M19" s="32"/>
      <c r="N19" s="32"/>
      <c r="O19" s="32"/>
      <c r="P19" s="32"/>
      <c r="Q19" s="32"/>
      <c r="R19" s="32"/>
      <c r="S19" s="32"/>
      <c r="T19" s="32"/>
      <c r="U19" s="32"/>
      <c r="V19" s="33"/>
      <c r="W19" s="31"/>
    </row>
    <row r="20" spans="2:23">
      <c r="B20" s="32"/>
      <c r="C20" s="32"/>
      <c r="D20" s="32"/>
      <c r="E20" s="32"/>
      <c r="F20" s="32"/>
      <c r="G20" s="32"/>
      <c r="H20" s="32"/>
      <c r="I20" s="32"/>
      <c r="J20" s="32"/>
      <c r="K20" s="32"/>
      <c r="L20" s="32"/>
      <c r="M20" s="32"/>
      <c r="N20" s="32"/>
      <c r="O20" s="32"/>
      <c r="P20" s="32"/>
      <c r="Q20" s="32"/>
      <c r="R20" s="32"/>
      <c r="S20" s="32"/>
      <c r="T20" s="32"/>
      <c r="U20" s="32"/>
      <c r="V20" s="33"/>
      <c r="W20" s="31"/>
    </row>
    <row r="21" spans="2:23">
      <c r="B21" s="32"/>
      <c r="C21" s="32"/>
      <c r="D21" s="32"/>
      <c r="E21" s="32"/>
      <c r="F21" s="32"/>
      <c r="G21" s="32"/>
      <c r="H21" s="32"/>
      <c r="I21" s="32"/>
      <c r="J21" s="32"/>
      <c r="K21" s="32"/>
      <c r="L21" s="32"/>
      <c r="M21" s="32"/>
      <c r="N21" s="32"/>
      <c r="O21" s="32"/>
      <c r="P21" s="32"/>
      <c r="Q21" s="32"/>
      <c r="R21" s="32"/>
      <c r="S21" s="32"/>
      <c r="T21" s="32"/>
      <c r="U21" s="32"/>
      <c r="V21" s="33"/>
      <c r="W21" s="31"/>
    </row>
    <row r="22" spans="2:23">
      <c r="B22" s="32"/>
      <c r="C22" s="32"/>
      <c r="D22" s="32"/>
      <c r="E22" s="32"/>
      <c r="F22" s="32"/>
      <c r="G22" s="32"/>
      <c r="H22" s="32"/>
      <c r="I22" s="32"/>
      <c r="J22" s="32"/>
      <c r="K22" s="32"/>
      <c r="L22" s="32"/>
      <c r="M22" s="32"/>
      <c r="N22" s="32"/>
      <c r="O22" s="32"/>
      <c r="P22" s="32"/>
      <c r="Q22" s="32"/>
      <c r="R22" s="32"/>
      <c r="S22" s="32"/>
      <c r="T22" s="32"/>
      <c r="U22" s="32"/>
      <c r="V22" s="33"/>
      <c r="W22" s="31"/>
    </row>
    <row r="23" spans="2:23">
      <c r="B23" s="32"/>
      <c r="C23" s="32"/>
      <c r="D23" s="32"/>
      <c r="E23" s="32"/>
      <c r="F23" s="32"/>
      <c r="G23" s="32"/>
      <c r="H23" s="32"/>
      <c r="I23" s="32"/>
      <c r="J23" s="32"/>
      <c r="K23" s="32"/>
      <c r="L23" s="32"/>
      <c r="M23" s="32"/>
      <c r="N23" s="32"/>
      <c r="O23" s="32"/>
      <c r="P23" s="32"/>
      <c r="Q23" s="32"/>
      <c r="R23" s="32"/>
      <c r="S23" s="32"/>
      <c r="T23" s="32"/>
      <c r="U23" s="32"/>
      <c r="V23" s="33"/>
      <c r="W23" s="31"/>
    </row>
    <row r="24" spans="2:23">
      <c r="B24" s="32"/>
      <c r="C24" s="32"/>
      <c r="D24" s="32"/>
      <c r="E24" s="32"/>
      <c r="F24" s="32"/>
      <c r="G24" s="32"/>
      <c r="H24" s="32"/>
      <c r="I24" s="32"/>
      <c r="J24" s="32"/>
      <c r="K24" s="32"/>
      <c r="L24" s="32"/>
      <c r="M24" s="32"/>
      <c r="N24" s="32"/>
      <c r="O24" s="32"/>
      <c r="P24" s="32"/>
      <c r="Q24" s="32"/>
      <c r="R24" s="32"/>
      <c r="S24" s="32"/>
      <c r="T24" s="32"/>
      <c r="U24" s="32"/>
      <c r="V24" s="33"/>
      <c r="W24" s="31"/>
    </row>
    <row r="25" spans="2:23">
      <c r="B25" s="32"/>
      <c r="C25" s="32"/>
      <c r="D25" s="32"/>
      <c r="E25" s="32"/>
      <c r="F25" s="32"/>
      <c r="G25" s="32"/>
      <c r="H25" s="32"/>
      <c r="I25" s="32"/>
      <c r="J25" s="32"/>
      <c r="K25" s="32"/>
      <c r="L25" s="32"/>
      <c r="M25" s="32"/>
      <c r="N25" s="32"/>
      <c r="O25" s="32"/>
      <c r="P25" s="32"/>
      <c r="Q25" s="32"/>
      <c r="R25" s="32"/>
      <c r="S25" s="32"/>
      <c r="T25" s="32"/>
      <c r="U25" s="32"/>
      <c r="V25" s="33"/>
      <c r="W25" s="31"/>
    </row>
    <row r="26" spans="2:23">
      <c r="B26" s="32"/>
      <c r="C26" s="32"/>
      <c r="D26" s="32"/>
      <c r="E26" s="32"/>
      <c r="F26" s="32"/>
      <c r="G26" s="32"/>
      <c r="H26" s="32"/>
      <c r="I26" s="32"/>
      <c r="J26" s="32"/>
      <c r="K26" s="32"/>
      <c r="L26" s="32"/>
      <c r="M26" s="32"/>
      <c r="N26" s="32"/>
      <c r="O26" s="32"/>
      <c r="P26" s="32"/>
      <c r="Q26" s="32"/>
      <c r="R26" s="32"/>
      <c r="S26" s="32"/>
      <c r="T26" s="32"/>
      <c r="U26" s="32"/>
      <c r="V26" s="33"/>
      <c r="W26" s="31"/>
    </row>
    <row r="27" spans="2:23">
      <c r="B27" s="32"/>
      <c r="C27" s="32"/>
      <c r="D27" s="32"/>
      <c r="E27" s="32"/>
      <c r="F27" s="32"/>
      <c r="G27" s="32"/>
      <c r="H27" s="32"/>
      <c r="I27" s="32"/>
      <c r="J27" s="32"/>
      <c r="K27" s="32"/>
      <c r="L27" s="32"/>
      <c r="M27" s="32"/>
      <c r="N27" s="32"/>
      <c r="O27" s="32"/>
      <c r="P27" s="32"/>
      <c r="Q27" s="32"/>
      <c r="R27" s="32"/>
      <c r="S27" s="32"/>
      <c r="T27" s="32"/>
      <c r="U27" s="32"/>
      <c r="V27" s="33"/>
      <c r="W27" s="31"/>
    </row>
    <row r="28" spans="2:23">
      <c r="B28" s="32"/>
      <c r="C28" s="32"/>
      <c r="D28" s="32"/>
      <c r="E28" s="32"/>
      <c r="F28" s="32"/>
      <c r="G28" s="32"/>
      <c r="H28" s="32"/>
      <c r="I28" s="32"/>
      <c r="J28" s="32"/>
      <c r="K28" s="32"/>
      <c r="L28" s="32"/>
      <c r="M28" s="32"/>
      <c r="N28" s="32"/>
      <c r="O28" s="32"/>
      <c r="P28" s="32"/>
      <c r="Q28" s="32"/>
      <c r="R28" s="32"/>
      <c r="S28" s="32"/>
      <c r="T28" s="32"/>
      <c r="U28" s="32"/>
      <c r="V28" s="33"/>
      <c r="W28" s="31"/>
    </row>
    <row r="29" spans="2:23">
      <c r="B29" s="32"/>
      <c r="C29" s="32"/>
      <c r="D29" s="32"/>
      <c r="E29" s="32"/>
      <c r="F29" s="32"/>
      <c r="G29" s="32"/>
      <c r="H29" s="32"/>
      <c r="I29" s="32"/>
      <c r="J29" s="32"/>
      <c r="K29" s="32"/>
      <c r="L29" s="32"/>
      <c r="M29" s="32"/>
      <c r="N29" s="32"/>
      <c r="O29" s="32"/>
      <c r="P29" s="32"/>
      <c r="Q29" s="32"/>
      <c r="R29" s="32"/>
      <c r="S29" s="32"/>
      <c r="T29" s="32"/>
      <c r="U29" s="32"/>
      <c r="V29" s="33"/>
      <c r="W29" s="31"/>
    </row>
    <row r="30" spans="2:23">
      <c r="B30" s="32"/>
      <c r="C30" s="32"/>
      <c r="D30" s="32"/>
      <c r="E30" s="32"/>
      <c r="F30" s="32"/>
      <c r="G30" s="32"/>
      <c r="H30" s="32"/>
      <c r="I30" s="32"/>
      <c r="J30" s="32"/>
      <c r="K30" s="32"/>
      <c r="L30" s="32"/>
      <c r="M30" s="32"/>
      <c r="N30" s="32"/>
      <c r="O30" s="32"/>
      <c r="P30" s="32"/>
      <c r="Q30" s="32"/>
      <c r="R30" s="32"/>
      <c r="S30" s="32"/>
      <c r="T30" s="32"/>
      <c r="U30" s="32"/>
      <c r="V30" s="33"/>
      <c r="W30" s="31"/>
    </row>
    <row r="31" spans="2:23">
      <c r="B31" s="32"/>
      <c r="C31" s="32"/>
      <c r="D31" s="32"/>
      <c r="E31" s="32"/>
      <c r="F31" s="32"/>
      <c r="G31" s="32"/>
      <c r="H31" s="32"/>
      <c r="I31" s="32"/>
      <c r="J31" s="32"/>
      <c r="K31" s="32"/>
      <c r="L31" s="32"/>
      <c r="M31" s="32"/>
      <c r="N31" s="32"/>
      <c r="O31" s="32"/>
      <c r="P31" s="32"/>
      <c r="Q31" s="32"/>
      <c r="R31" s="32"/>
      <c r="S31" s="32"/>
      <c r="T31" s="32"/>
      <c r="U31" s="32"/>
      <c r="V31" s="33"/>
      <c r="W31" s="31"/>
    </row>
    <row r="32" spans="2:23">
      <c r="B32" s="32"/>
      <c r="C32" s="32"/>
      <c r="D32" s="32"/>
      <c r="E32" s="32"/>
      <c r="F32" s="32"/>
      <c r="G32" s="32"/>
      <c r="H32" s="32"/>
      <c r="I32" s="32"/>
      <c r="J32" s="32"/>
      <c r="K32" s="32"/>
      <c r="L32" s="32"/>
      <c r="M32" s="32"/>
      <c r="N32" s="32"/>
      <c r="O32" s="32"/>
      <c r="P32" s="32"/>
      <c r="Q32" s="32"/>
      <c r="R32" s="32"/>
      <c r="S32" s="32"/>
      <c r="T32" s="32"/>
      <c r="U32" s="32"/>
      <c r="V32" s="33"/>
      <c r="W32" s="31"/>
    </row>
    <row r="33" spans="2:23">
      <c r="B33" s="32"/>
      <c r="C33" s="32"/>
      <c r="D33" s="32"/>
      <c r="E33" s="32"/>
      <c r="F33" s="32"/>
      <c r="G33" s="32"/>
      <c r="H33" s="32"/>
      <c r="I33" s="32"/>
      <c r="J33" s="32"/>
      <c r="K33" s="32"/>
      <c r="L33" s="32"/>
      <c r="M33" s="32"/>
      <c r="N33" s="32"/>
      <c r="O33" s="32"/>
      <c r="P33" s="32"/>
      <c r="Q33" s="32"/>
      <c r="R33" s="32"/>
      <c r="S33" s="32"/>
      <c r="T33" s="32"/>
      <c r="U33" s="32"/>
      <c r="V33" s="33"/>
      <c r="W33" s="31"/>
    </row>
    <row r="34" spans="2:23">
      <c r="B34" s="32"/>
      <c r="C34" s="32"/>
      <c r="D34" s="32"/>
      <c r="E34" s="32"/>
      <c r="F34" s="32"/>
      <c r="G34" s="32"/>
      <c r="H34" s="32"/>
      <c r="I34" s="32"/>
      <c r="J34" s="32"/>
      <c r="K34" s="32"/>
      <c r="L34" s="32"/>
      <c r="M34" s="32"/>
      <c r="N34" s="32"/>
      <c r="O34" s="32"/>
      <c r="P34" s="32"/>
      <c r="Q34" s="32"/>
      <c r="R34" s="32"/>
      <c r="S34" s="32"/>
      <c r="T34" s="32"/>
      <c r="U34" s="32"/>
      <c r="V34" s="33"/>
      <c r="W34" s="31"/>
    </row>
    <row r="35" spans="2:23">
      <c r="B35" s="32"/>
      <c r="C35" s="32"/>
      <c r="D35" s="32"/>
      <c r="E35" s="32"/>
      <c r="F35" s="32"/>
      <c r="G35" s="32"/>
      <c r="H35" s="32"/>
      <c r="I35" s="32"/>
      <c r="J35" s="32"/>
      <c r="K35" s="32"/>
      <c r="L35" s="32"/>
      <c r="M35" s="32"/>
      <c r="N35" s="32"/>
      <c r="O35" s="32"/>
      <c r="P35" s="32"/>
      <c r="Q35" s="32"/>
      <c r="R35" s="32"/>
      <c r="S35" s="32"/>
      <c r="T35" s="32"/>
      <c r="U35" s="32"/>
      <c r="V35" s="33"/>
      <c r="W35" s="31"/>
    </row>
    <row r="36" spans="2:23">
      <c r="B36" s="32"/>
      <c r="C36" s="32"/>
      <c r="D36" s="32"/>
      <c r="E36" s="32"/>
      <c r="F36" s="32"/>
      <c r="G36" s="32"/>
      <c r="H36" s="32"/>
      <c r="I36" s="32"/>
      <c r="J36" s="32"/>
      <c r="K36" s="32"/>
      <c r="L36" s="32"/>
      <c r="M36" s="32"/>
      <c r="N36" s="32"/>
      <c r="O36" s="32"/>
      <c r="P36" s="32"/>
      <c r="Q36" s="32"/>
      <c r="R36" s="32"/>
      <c r="S36" s="32"/>
      <c r="T36" s="32"/>
      <c r="U36" s="32"/>
      <c r="V36" s="33"/>
      <c r="W36" s="31"/>
    </row>
    <row r="37" spans="2:23">
      <c r="B37" s="32"/>
      <c r="C37" s="32"/>
      <c r="D37" s="32"/>
      <c r="E37" s="32"/>
      <c r="F37" s="32"/>
      <c r="G37" s="32"/>
      <c r="H37" s="32"/>
      <c r="I37" s="32"/>
      <c r="J37" s="32"/>
      <c r="K37" s="32"/>
      <c r="L37" s="32"/>
      <c r="M37" s="32"/>
      <c r="N37" s="32"/>
      <c r="O37" s="32"/>
      <c r="P37" s="32"/>
      <c r="Q37" s="32"/>
      <c r="R37" s="32"/>
      <c r="S37" s="32"/>
      <c r="T37" s="32"/>
      <c r="U37" s="32"/>
      <c r="V37" s="33"/>
      <c r="W37" s="31"/>
    </row>
    <row r="38" spans="2:23">
      <c r="B38" s="32"/>
      <c r="C38" s="32"/>
      <c r="D38" s="32"/>
      <c r="E38" s="32"/>
      <c r="F38" s="32"/>
      <c r="G38" s="32"/>
      <c r="H38" s="32"/>
      <c r="I38" s="32"/>
      <c r="J38" s="32"/>
      <c r="K38" s="32"/>
      <c r="L38" s="32"/>
      <c r="M38" s="32"/>
      <c r="N38" s="32"/>
      <c r="O38" s="32"/>
      <c r="P38" s="32"/>
      <c r="Q38" s="32"/>
      <c r="R38" s="32"/>
      <c r="S38" s="32"/>
      <c r="T38" s="32"/>
      <c r="U38" s="32"/>
      <c r="V38" s="33"/>
      <c r="W38" s="31"/>
    </row>
    <row r="39" spans="2:23">
      <c r="B39" s="32"/>
      <c r="C39" s="32"/>
      <c r="D39" s="32"/>
      <c r="E39" s="32"/>
      <c r="F39" s="32"/>
      <c r="G39" s="32"/>
      <c r="H39" s="32"/>
      <c r="I39" s="32"/>
      <c r="J39" s="32"/>
      <c r="K39" s="32"/>
      <c r="L39" s="32"/>
      <c r="M39" s="32"/>
      <c r="N39" s="32"/>
      <c r="O39" s="32"/>
      <c r="P39" s="32"/>
      <c r="Q39" s="32"/>
      <c r="R39" s="32"/>
      <c r="S39" s="32"/>
      <c r="T39" s="32"/>
      <c r="U39" s="32"/>
      <c r="V39" s="33"/>
      <c r="W39" s="31"/>
    </row>
    <row r="40" spans="2:23">
      <c r="B40" s="32"/>
      <c r="C40" s="32"/>
      <c r="D40" s="32"/>
      <c r="E40" s="32"/>
      <c r="F40" s="32"/>
      <c r="G40" s="32"/>
      <c r="H40" s="32"/>
      <c r="I40" s="32"/>
      <c r="J40" s="32"/>
      <c r="K40" s="32"/>
      <c r="L40" s="32"/>
      <c r="M40" s="32"/>
      <c r="N40" s="32"/>
      <c r="O40" s="32"/>
      <c r="P40" s="32"/>
      <c r="Q40" s="32"/>
      <c r="R40" s="32"/>
      <c r="S40" s="32"/>
      <c r="T40" s="32"/>
      <c r="U40" s="32"/>
      <c r="V40" s="33"/>
      <c r="W40" s="31"/>
    </row>
    <row r="41" spans="2:23">
      <c r="B41" s="32"/>
      <c r="C41" s="32"/>
      <c r="D41" s="32"/>
      <c r="E41" s="32"/>
      <c r="F41" s="32"/>
      <c r="G41" s="32"/>
      <c r="H41" s="32"/>
      <c r="I41" s="32"/>
      <c r="J41" s="32"/>
      <c r="K41" s="32"/>
      <c r="L41" s="32"/>
      <c r="M41" s="32"/>
      <c r="N41" s="32"/>
      <c r="O41" s="32"/>
      <c r="P41" s="32"/>
      <c r="Q41" s="32"/>
      <c r="R41" s="32"/>
      <c r="S41" s="32"/>
      <c r="T41" s="32"/>
      <c r="U41" s="32"/>
      <c r="V41" s="33"/>
      <c r="W41" s="31"/>
    </row>
    <row r="42" spans="2:23">
      <c r="B42" s="32"/>
      <c r="C42" s="32"/>
      <c r="D42" s="32"/>
      <c r="E42" s="32"/>
      <c r="F42" s="32"/>
      <c r="G42" s="32"/>
      <c r="H42" s="32"/>
      <c r="I42" s="32"/>
      <c r="J42" s="32"/>
      <c r="K42" s="32"/>
      <c r="L42" s="32"/>
      <c r="M42" s="32"/>
      <c r="N42" s="32"/>
      <c r="O42" s="32"/>
      <c r="P42" s="32"/>
      <c r="Q42" s="32"/>
      <c r="R42" s="32"/>
      <c r="S42" s="32"/>
      <c r="T42" s="32"/>
      <c r="U42" s="32"/>
      <c r="V42" s="33"/>
      <c r="W42" s="31"/>
    </row>
    <row r="43" spans="2:23">
      <c r="B43" s="32"/>
      <c r="C43" s="32"/>
      <c r="D43" s="32"/>
      <c r="E43" s="32"/>
      <c r="F43" s="32"/>
      <c r="G43" s="32"/>
      <c r="H43" s="32"/>
      <c r="I43" s="32"/>
      <c r="J43" s="32"/>
      <c r="K43" s="32"/>
      <c r="L43" s="32"/>
      <c r="M43" s="32"/>
      <c r="N43" s="32"/>
      <c r="O43" s="32"/>
      <c r="P43" s="32"/>
      <c r="Q43" s="32"/>
      <c r="R43" s="32"/>
      <c r="S43" s="32"/>
      <c r="T43" s="32"/>
      <c r="U43" s="32"/>
      <c r="V43" s="33"/>
      <c r="W43" s="31"/>
    </row>
    <row r="44" spans="2:23">
      <c r="B44" s="32"/>
      <c r="C44" s="32"/>
      <c r="D44" s="32"/>
      <c r="E44" s="32"/>
      <c r="F44" s="32"/>
      <c r="G44" s="32"/>
      <c r="H44" s="32"/>
      <c r="I44" s="32"/>
      <c r="J44" s="32"/>
      <c r="K44" s="32"/>
      <c r="L44" s="32"/>
      <c r="M44" s="32"/>
      <c r="N44" s="32"/>
      <c r="O44" s="32"/>
      <c r="P44" s="32"/>
      <c r="Q44" s="32"/>
      <c r="R44" s="32"/>
      <c r="S44" s="32"/>
      <c r="T44" s="32"/>
      <c r="U44" s="32"/>
      <c r="V44" s="33"/>
      <c r="W44" s="31"/>
    </row>
    <row r="45" spans="2:23">
      <c r="B45" s="32"/>
      <c r="C45" s="32"/>
      <c r="D45" s="32"/>
      <c r="E45" s="32"/>
      <c r="F45" s="32"/>
      <c r="G45" s="32"/>
      <c r="H45" s="32"/>
      <c r="I45" s="32"/>
      <c r="J45" s="32"/>
      <c r="K45" s="32"/>
      <c r="L45" s="32"/>
      <c r="M45" s="32"/>
      <c r="N45" s="32"/>
      <c r="O45" s="32"/>
      <c r="P45" s="32"/>
      <c r="Q45" s="32"/>
      <c r="R45" s="32"/>
      <c r="S45" s="32"/>
      <c r="T45" s="32"/>
      <c r="U45" s="32"/>
      <c r="V45" s="33"/>
      <c r="W45" s="31"/>
    </row>
    <row r="46" spans="2:23">
      <c r="B46" s="32"/>
      <c r="C46" s="32"/>
      <c r="D46" s="32"/>
      <c r="E46" s="32"/>
      <c r="F46" s="32"/>
      <c r="G46" s="32"/>
      <c r="H46" s="32"/>
      <c r="I46" s="32"/>
      <c r="J46" s="32"/>
      <c r="K46" s="32"/>
      <c r="L46" s="32"/>
      <c r="M46" s="32"/>
      <c r="N46" s="32"/>
      <c r="O46" s="32"/>
      <c r="P46" s="32"/>
      <c r="Q46" s="32"/>
      <c r="R46" s="32"/>
      <c r="S46" s="32"/>
      <c r="T46" s="32"/>
      <c r="U46" s="32"/>
      <c r="V46" s="33"/>
      <c r="W46" s="31"/>
    </row>
    <row r="47" spans="2:23">
      <c r="B47" s="32"/>
      <c r="C47" s="32"/>
      <c r="D47" s="32"/>
      <c r="E47" s="32"/>
      <c r="F47" s="32"/>
      <c r="G47" s="32"/>
      <c r="H47" s="32"/>
      <c r="I47" s="32"/>
      <c r="J47" s="32"/>
      <c r="K47" s="32"/>
      <c r="L47" s="32"/>
      <c r="M47" s="32"/>
      <c r="N47" s="32"/>
      <c r="O47" s="32"/>
      <c r="P47" s="32"/>
      <c r="Q47" s="32"/>
      <c r="R47" s="32"/>
      <c r="S47" s="32"/>
      <c r="T47" s="32"/>
      <c r="U47" s="32"/>
      <c r="V47" s="33"/>
      <c r="W47" s="31"/>
    </row>
    <row r="48" spans="2:23">
      <c r="B48" s="32"/>
      <c r="C48" s="32"/>
      <c r="D48" s="32"/>
      <c r="E48" s="32"/>
      <c r="F48" s="32"/>
      <c r="G48" s="32"/>
      <c r="H48" s="32"/>
      <c r="I48" s="32"/>
      <c r="J48" s="32"/>
      <c r="K48" s="32"/>
      <c r="L48" s="32"/>
      <c r="M48" s="32"/>
      <c r="N48" s="32"/>
      <c r="O48" s="32"/>
      <c r="P48" s="32"/>
      <c r="Q48" s="32"/>
      <c r="R48" s="32"/>
      <c r="S48" s="32"/>
      <c r="T48" s="32"/>
      <c r="U48" s="32"/>
      <c r="V48" s="33"/>
      <c r="W48" s="31"/>
    </row>
    <row r="49" spans="2:23">
      <c r="B49" s="32"/>
      <c r="C49" s="32"/>
      <c r="D49" s="32"/>
      <c r="E49" s="32"/>
      <c r="F49" s="32"/>
      <c r="G49" s="32"/>
      <c r="H49" s="32"/>
      <c r="I49" s="32"/>
      <c r="J49" s="32"/>
      <c r="K49" s="32"/>
      <c r="L49" s="32"/>
      <c r="M49" s="32"/>
      <c r="N49" s="32"/>
      <c r="O49" s="32"/>
      <c r="P49" s="32"/>
      <c r="Q49" s="32"/>
      <c r="R49" s="32"/>
      <c r="S49" s="32"/>
      <c r="T49" s="32"/>
      <c r="U49" s="32"/>
      <c r="V49" s="33"/>
      <c r="W49" s="31"/>
    </row>
    <row r="50" spans="2:23">
      <c r="B50" s="33"/>
      <c r="C50" s="33"/>
      <c r="D50" s="33"/>
      <c r="E50" s="33"/>
      <c r="F50" s="33"/>
      <c r="G50" s="33"/>
      <c r="H50" s="33"/>
      <c r="I50" s="33"/>
      <c r="J50" s="33"/>
      <c r="K50" s="33"/>
      <c r="L50" s="33"/>
      <c r="M50" s="33"/>
      <c r="N50" s="33"/>
      <c r="O50" s="33"/>
      <c r="P50" s="33"/>
      <c r="Q50" s="33"/>
      <c r="R50" s="33"/>
      <c r="S50" s="33"/>
      <c r="T50" s="33"/>
      <c r="U50" s="33"/>
      <c r="V50" s="33"/>
      <c r="W50" s="31"/>
    </row>
    <row r="51" spans="2:23">
      <c r="B51" s="33"/>
      <c r="C51" s="33"/>
      <c r="D51" s="33"/>
      <c r="E51" s="33"/>
      <c r="F51" s="33"/>
      <c r="G51" s="33"/>
      <c r="H51" s="33"/>
      <c r="I51" s="33"/>
      <c r="J51" s="33"/>
      <c r="K51" s="33"/>
      <c r="L51" s="33"/>
      <c r="M51" s="33"/>
      <c r="N51" s="33"/>
      <c r="O51" s="33"/>
      <c r="P51" s="33"/>
      <c r="Q51" s="33"/>
      <c r="R51" s="33"/>
      <c r="S51" s="33"/>
      <c r="T51" s="33"/>
      <c r="U51" s="33"/>
      <c r="V51" s="33"/>
      <c r="W51" s="31"/>
    </row>
    <row r="52" spans="2:23">
      <c r="B52" s="33"/>
      <c r="C52" s="33"/>
      <c r="D52" s="33"/>
      <c r="E52" s="33"/>
      <c r="F52" s="33"/>
      <c r="G52" s="33"/>
      <c r="H52" s="33"/>
      <c r="I52" s="33"/>
      <c r="J52" s="33"/>
      <c r="K52" s="33"/>
      <c r="L52" s="33"/>
      <c r="M52" s="33"/>
      <c r="N52" s="33"/>
      <c r="O52" s="33"/>
      <c r="P52" s="33"/>
      <c r="Q52" s="33"/>
      <c r="R52" s="33"/>
      <c r="S52" s="33"/>
      <c r="T52" s="33"/>
      <c r="U52" s="33"/>
      <c r="V52" s="33"/>
      <c r="W52" s="31"/>
    </row>
    <row r="53" spans="2:23">
      <c r="B53" s="33"/>
      <c r="C53" s="33"/>
      <c r="D53" s="33"/>
      <c r="E53" s="33"/>
      <c r="F53" s="33"/>
      <c r="G53" s="33"/>
      <c r="H53" s="33"/>
      <c r="I53" s="33"/>
      <c r="J53" s="33"/>
      <c r="K53" s="33"/>
      <c r="L53" s="33"/>
      <c r="M53" s="33"/>
      <c r="N53" s="33"/>
      <c r="O53" s="33"/>
      <c r="P53" s="33"/>
      <c r="Q53" s="33"/>
      <c r="R53" s="33"/>
      <c r="S53" s="33"/>
      <c r="T53" s="33"/>
      <c r="U53" s="33"/>
      <c r="V53" s="33"/>
      <c r="W53" s="31"/>
    </row>
    <row r="54" spans="2:23">
      <c r="B54" s="33"/>
      <c r="C54" s="33"/>
      <c r="D54" s="33"/>
      <c r="E54" s="33"/>
      <c r="F54" s="33"/>
      <c r="G54" s="33"/>
      <c r="H54" s="33"/>
      <c r="I54" s="33"/>
      <c r="J54" s="33"/>
      <c r="K54" s="33"/>
      <c r="L54" s="33"/>
      <c r="M54" s="33"/>
      <c r="N54" s="33"/>
      <c r="O54" s="33"/>
      <c r="P54" s="33"/>
      <c r="Q54" s="33"/>
      <c r="R54" s="33"/>
      <c r="S54" s="33"/>
      <c r="T54" s="33"/>
      <c r="U54" s="33"/>
      <c r="V54" s="33"/>
      <c r="W54" s="31"/>
    </row>
    <row r="55" spans="2:23">
      <c r="B55" s="33"/>
      <c r="C55" s="33"/>
      <c r="D55" s="33"/>
      <c r="E55" s="33"/>
      <c r="F55" s="33"/>
      <c r="G55" s="33"/>
      <c r="H55" s="33"/>
      <c r="I55" s="33"/>
      <c r="J55" s="33"/>
      <c r="K55" s="33"/>
      <c r="L55" s="33"/>
      <c r="M55" s="33"/>
      <c r="N55" s="33"/>
      <c r="O55" s="33"/>
      <c r="P55" s="33"/>
      <c r="Q55" s="33"/>
      <c r="R55" s="33"/>
      <c r="S55" s="33"/>
      <c r="T55" s="33"/>
      <c r="U55" s="33"/>
      <c r="V55" s="33"/>
      <c r="W55" s="31"/>
    </row>
    <row r="56" spans="2:23">
      <c r="B56" s="33"/>
      <c r="C56" s="33"/>
      <c r="D56" s="33"/>
      <c r="E56" s="33"/>
      <c r="F56" s="33"/>
      <c r="G56" s="33"/>
      <c r="H56" s="33"/>
      <c r="I56" s="33"/>
      <c r="J56" s="33"/>
      <c r="K56" s="33"/>
      <c r="L56" s="33"/>
      <c r="M56" s="33"/>
      <c r="N56" s="33"/>
      <c r="O56" s="33"/>
      <c r="P56" s="33"/>
      <c r="Q56" s="33"/>
      <c r="R56" s="33"/>
      <c r="S56" s="33"/>
      <c r="T56" s="33"/>
      <c r="U56" s="33"/>
      <c r="V56" s="33"/>
      <c r="W56" s="31"/>
    </row>
    <row r="57" spans="2:23">
      <c r="B57" s="31"/>
      <c r="C57" s="31"/>
      <c r="D57" s="31"/>
      <c r="E57" s="31"/>
      <c r="F57" s="31"/>
      <c r="G57" s="31"/>
      <c r="H57" s="31"/>
      <c r="I57" s="31"/>
      <c r="J57" s="31"/>
      <c r="K57" s="31"/>
      <c r="L57" s="31"/>
      <c r="M57" s="31"/>
      <c r="N57" s="31"/>
      <c r="O57" s="31"/>
      <c r="P57" s="31"/>
      <c r="Q57" s="31"/>
      <c r="R57" s="31"/>
      <c r="S57" s="31"/>
      <c r="T57" s="31"/>
      <c r="U57" s="31"/>
      <c r="V57" s="31"/>
      <c r="W57" s="31"/>
    </row>
    <row r="58" spans="2:23">
      <c r="B58" s="31"/>
      <c r="C58" s="31"/>
      <c r="D58" s="31"/>
      <c r="E58" s="31"/>
      <c r="F58" s="31"/>
      <c r="G58" s="31"/>
      <c r="H58" s="31"/>
      <c r="I58" s="31"/>
      <c r="J58" s="31"/>
      <c r="K58" s="31"/>
      <c r="L58" s="31"/>
      <c r="M58" s="31"/>
      <c r="N58" s="31"/>
      <c r="O58" s="31"/>
      <c r="P58" s="31"/>
      <c r="Q58" s="31"/>
      <c r="R58" s="31"/>
      <c r="S58" s="31"/>
      <c r="T58" s="31"/>
      <c r="U58" s="31"/>
      <c r="V58" s="31"/>
      <c r="W58" s="31"/>
    </row>
    <row r="59" spans="2:23">
      <c r="B59" s="31"/>
      <c r="C59" s="31"/>
      <c r="D59" s="31"/>
      <c r="E59" s="31"/>
      <c r="F59" s="31"/>
      <c r="G59" s="31"/>
      <c r="H59" s="31"/>
      <c r="I59" s="31"/>
      <c r="J59" s="31"/>
      <c r="K59" s="31"/>
      <c r="L59" s="31"/>
      <c r="M59" s="31"/>
      <c r="N59" s="31"/>
      <c r="O59" s="31"/>
      <c r="P59" s="31"/>
      <c r="Q59" s="31"/>
      <c r="R59" s="31"/>
      <c r="S59" s="31"/>
      <c r="T59" s="31"/>
      <c r="U59" s="31"/>
      <c r="V59" s="31"/>
      <c r="W59" s="31"/>
    </row>
    <row r="60" spans="2:23">
      <c r="B60" s="31"/>
      <c r="C60" s="31"/>
      <c r="D60" s="31"/>
      <c r="E60" s="31"/>
      <c r="F60" s="31"/>
      <c r="G60" s="31"/>
      <c r="H60" s="31"/>
      <c r="I60" s="31"/>
      <c r="J60" s="31"/>
      <c r="K60" s="31"/>
      <c r="L60" s="31"/>
      <c r="M60" s="31"/>
      <c r="N60" s="31"/>
      <c r="O60" s="31"/>
      <c r="P60" s="31"/>
      <c r="Q60" s="31"/>
      <c r="R60" s="31"/>
      <c r="S60" s="31"/>
      <c r="T60" s="31"/>
      <c r="U60" s="31"/>
      <c r="V60" s="31"/>
      <c r="W60" s="3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1"/>
  <sheetViews>
    <sheetView topLeftCell="A2" workbookViewId="0">
      <selection activeCell="D16" sqref="D16"/>
    </sheetView>
  </sheetViews>
  <sheetFormatPr defaultColWidth="12.6640625" defaultRowHeight="15.75" customHeight="1"/>
  <cols>
    <col min="3" max="3" width="23.6640625" customWidth="1"/>
    <col min="4" max="4" width="26.109375" customWidth="1"/>
    <col min="5" max="5" width="16" customWidth="1"/>
    <col min="6" max="6" width="17.5546875" customWidth="1"/>
    <col min="7" max="7" width="18.6640625" customWidth="1"/>
    <col min="9" max="9" width="22.109375" customWidth="1"/>
    <col min="10" max="10" width="29.33203125" customWidth="1"/>
    <col min="11" max="11" width="15.21875" customWidth="1"/>
    <col min="12" max="12" width="21.33203125" customWidth="1"/>
    <col min="13" max="13" width="16.77734375" customWidth="1"/>
    <col min="14" max="14" width="15.109375" customWidth="1"/>
    <col min="15" max="15" width="21.77734375" customWidth="1"/>
  </cols>
  <sheetData>
    <row r="1" spans="1:15">
      <c r="A1" s="9" t="s">
        <v>0</v>
      </c>
      <c r="B1" s="9" t="s">
        <v>1</v>
      </c>
      <c r="C1" s="9" t="s">
        <v>2</v>
      </c>
      <c r="D1" s="9" t="s">
        <v>3</v>
      </c>
      <c r="E1" s="9" t="s">
        <v>4</v>
      </c>
      <c r="F1" s="10" t="s">
        <v>5</v>
      </c>
      <c r="G1" s="9" t="s">
        <v>6</v>
      </c>
      <c r="H1" s="9" t="s">
        <v>7</v>
      </c>
      <c r="I1" s="9" t="s">
        <v>8</v>
      </c>
      <c r="J1" s="10" t="s">
        <v>9</v>
      </c>
      <c r="K1" s="10" t="s">
        <v>10</v>
      </c>
      <c r="L1" s="10" t="s">
        <v>11</v>
      </c>
      <c r="M1" s="9" t="s">
        <v>12</v>
      </c>
      <c r="N1" s="9" t="s">
        <v>13</v>
      </c>
      <c r="O1" s="9" t="s">
        <v>14</v>
      </c>
    </row>
    <row r="2" spans="1:15">
      <c r="A2" s="7">
        <v>45040</v>
      </c>
      <c r="B2" s="1">
        <v>2023</v>
      </c>
      <c r="C2" s="1" t="s">
        <v>15</v>
      </c>
      <c r="D2" s="1" t="s">
        <v>16</v>
      </c>
      <c r="E2" s="2">
        <v>5</v>
      </c>
      <c r="F2" s="3">
        <v>2594</v>
      </c>
      <c r="G2" s="1" t="s">
        <v>17</v>
      </c>
      <c r="H2" s="1" t="s">
        <v>18</v>
      </c>
      <c r="I2" s="1" t="s">
        <v>19</v>
      </c>
      <c r="J2" s="3">
        <v>2481</v>
      </c>
      <c r="K2" s="3">
        <v>21.84</v>
      </c>
      <c r="L2" s="3">
        <v>3115</v>
      </c>
      <c r="M2" s="1" t="s">
        <v>20</v>
      </c>
      <c r="N2" s="1" t="s">
        <v>21</v>
      </c>
      <c r="O2" s="1" t="s">
        <v>22</v>
      </c>
    </row>
    <row r="3" spans="1:15">
      <c r="A3" s="8">
        <v>45078</v>
      </c>
      <c r="B3" s="4">
        <v>2023</v>
      </c>
      <c r="C3" s="4" t="s">
        <v>15</v>
      </c>
      <c r="D3" s="4" t="s">
        <v>23</v>
      </c>
      <c r="E3" s="5">
        <v>6</v>
      </c>
      <c r="F3" s="6">
        <v>797</v>
      </c>
      <c r="G3" s="4" t="s">
        <v>24</v>
      </c>
      <c r="H3" s="4" t="s">
        <v>25</v>
      </c>
      <c r="I3" s="4" t="s">
        <v>26</v>
      </c>
      <c r="J3" s="6">
        <v>5071</v>
      </c>
      <c r="K3" s="6">
        <v>16.739999999999998</v>
      </c>
      <c r="L3" s="6">
        <v>2310</v>
      </c>
      <c r="M3" s="4" t="s">
        <v>27</v>
      </c>
      <c r="N3" s="4" t="s">
        <v>28</v>
      </c>
      <c r="O3" s="4" t="s">
        <v>29</v>
      </c>
    </row>
    <row r="4" spans="1:15">
      <c r="A4" s="7">
        <v>45196</v>
      </c>
      <c r="B4" s="1">
        <v>2023</v>
      </c>
      <c r="C4" s="1" t="s">
        <v>30</v>
      </c>
      <c r="D4" s="1" t="s">
        <v>31</v>
      </c>
      <c r="E4" s="2">
        <v>5</v>
      </c>
      <c r="F4" s="3">
        <v>9662</v>
      </c>
      <c r="G4" s="1" t="s">
        <v>24</v>
      </c>
      <c r="H4" s="1" t="s">
        <v>25</v>
      </c>
      <c r="I4" s="1" t="s">
        <v>32</v>
      </c>
      <c r="J4" s="3">
        <v>2779</v>
      </c>
      <c r="K4" s="3">
        <v>21.29</v>
      </c>
      <c r="L4" s="3">
        <v>4786</v>
      </c>
      <c r="M4" s="1" t="s">
        <v>20</v>
      </c>
      <c r="N4" s="1" t="s">
        <v>28</v>
      </c>
      <c r="O4" s="1" t="s">
        <v>22</v>
      </c>
    </row>
    <row r="5" spans="1:15">
      <c r="A5" s="8">
        <v>45040</v>
      </c>
      <c r="B5" s="4">
        <v>2023</v>
      </c>
      <c r="C5" s="4" t="s">
        <v>30</v>
      </c>
      <c r="D5" s="4" t="s">
        <v>33</v>
      </c>
      <c r="E5" s="5">
        <v>14</v>
      </c>
      <c r="F5" s="6">
        <v>9647</v>
      </c>
      <c r="G5" s="4" t="s">
        <v>24</v>
      </c>
      <c r="H5" s="4" t="s">
        <v>25</v>
      </c>
      <c r="I5" s="4" t="s">
        <v>19</v>
      </c>
      <c r="J5" s="6">
        <v>4290</v>
      </c>
      <c r="K5" s="6">
        <v>26.82</v>
      </c>
      <c r="L5" s="6">
        <v>13226</v>
      </c>
      <c r="M5" s="4" t="s">
        <v>27</v>
      </c>
      <c r="N5" s="4" t="s">
        <v>21</v>
      </c>
      <c r="O5" s="4" t="s">
        <v>22</v>
      </c>
    </row>
    <row r="6" spans="1:15">
      <c r="A6" s="7">
        <v>44959</v>
      </c>
      <c r="B6" s="1">
        <v>2023</v>
      </c>
      <c r="C6" s="1" t="s">
        <v>30</v>
      </c>
      <c r="D6" s="1" t="s">
        <v>33</v>
      </c>
      <c r="E6" s="2">
        <v>14</v>
      </c>
      <c r="F6" s="3">
        <v>4711</v>
      </c>
      <c r="G6" s="1" t="s">
        <v>17</v>
      </c>
      <c r="H6" s="1" t="s">
        <v>18</v>
      </c>
      <c r="I6" s="1" t="s">
        <v>19</v>
      </c>
      <c r="J6" s="3">
        <v>5811</v>
      </c>
      <c r="K6" s="3">
        <v>15.1</v>
      </c>
      <c r="L6" s="3">
        <v>6100</v>
      </c>
      <c r="M6" s="1" t="s">
        <v>27</v>
      </c>
      <c r="N6" s="1" t="s">
        <v>28</v>
      </c>
      <c r="O6" s="1" t="s">
        <v>34</v>
      </c>
    </row>
    <row r="7" spans="1:15">
      <c r="A7" s="8">
        <v>44612</v>
      </c>
      <c r="B7" s="4">
        <v>2022</v>
      </c>
      <c r="C7" s="4" t="s">
        <v>35</v>
      </c>
      <c r="D7" s="4" t="s">
        <v>31</v>
      </c>
      <c r="E7" s="5">
        <v>6</v>
      </c>
      <c r="F7" s="6">
        <v>5737</v>
      </c>
      <c r="G7" s="4" t="s">
        <v>36</v>
      </c>
      <c r="H7" s="4" t="s">
        <v>37</v>
      </c>
      <c r="I7" s="4" t="s">
        <v>38</v>
      </c>
      <c r="J7" s="6">
        <v>6533</v>
      </c>
      <c r="K7" s="6">
        <v>6.07</v>
      </c>
      <c r="L7" s="6">
        <v>13128</v>
      </c>
      <c r="M7" s="4" t="s">
        <v>20</v>
      </c>
      <c r="N7" s="4" t="s">
        <v>21</v>
      </c>
      <c r="O7" s="4" t="s">
        <v>34</v>
      </c>
    </row>
    <row r="8" spans="1:15">
      <c r="A8" s="7">
        <v>44968</v>
      </c>
      <c r="B8" s="1">
        <v>2023</v>
      </c>
      <c r="C8" s="1" t="s">
        <v>35</v>
      </c>
      <c r="D8" s="1" t="s">
        <v>33</v>
      </c>
      <c r="E8" s="2">
        <v>17</v>
      </c>
      <c r="F8" s="3">
        <v>4045</v>
      </c>
      <c r="G8" s="1" t="s">
        <v>24</v>
      </c>
      <c r="H8" s="1" t="s">
        <v>25</v>
      </c>
      <c r="I8" s="1" t="s">
        <v>32</v>
      </c>
      <c r="J8" s="3">
        <v>3470</v>
      </c>
      <c r="K8" s="3">
        <v>5.93</v>
      </c>
      <c r="L8" s="3">
        <v>5013</v>
      </c>
      <c r="M8" s="1" t="s">
        <v>20</v>
      </c>
      <c r="N8" s="1" t="s">
        <v>39</v>
      </c>
      <c r="O8" s="1" t="s">
        <v>22</v>
      </c>
    </row>
    <row r="9" spans="1:15">
      <c r="A9" s="8">
        <v>44704</v>
      </c>
      <c r="B9" s="4">
        <v>2022</v>
      </c>
      <c r="C9" s="4" t="s">
        <v>35</v>
      </c>
      <c r="D9" s="4" t="s">
        <v>23</v>
      </c>
      <c r="E9" s="5">
        <v>15</v>
      </c>
      <c r="F9" s="6">
        <v>1874</v>
      </c>
      <c r="G9" s="4" t="s">
        <v>36</v>
      </c>
      <c r="H9" s="4" t="s">
        <v>37</v>
      </c>
      <c r="I9" s="4" t="s">
        <v>38</v>
      </c>
      <c r="J9" s="6">
        <v>1533</v>
      </c>
      <c r="K9" s="6">
        <v>25.01</v>
      </c>
      <c r="L9" s="6">
        <v>6166</v>
      </c>
      <c r="M9" s="4" t="s">
        <v>27</v>
      </c>
      <c r="N9" s="4" t="s">
        <v>28</v>
      </c>
      <c r="O9" s="4" t="s">
        <v>29</v>
      </c>
    </row>
    <row r="10" spans="1:15">
      <c r="A10" s="7">
        <v>45136</v>
      </c>
      <c r="B10" s="1">
        <v>2023</v>
      </c>
      <c r="C10" s="1" t="s">
        <v>30</v>
      </c>
      <c r="D10" s="1" t="s">
        <v>33</v>
      </c>
      <c r="E10" s="2">
        <v>4</v>
      </c>
      <c r="F10" s="3">
        <v>5687</v>
      </c>
      <c r="G10" s="1" t="s">
        <v>36</v>
      </c>
      <c r="H10" s="1" t="s">
        <v>37</v>
      </c>
      <c r="I10" s="1" t="s">
        <v>26</v>
      </c>
      <c r="J10" s="3">
        <v>5054</v>
      </c>
      <c r="K10" s="3">
        <v>7.51</v>
      </c>
      <c r="L10" s="3">
        <v>9110</v>
      </c>
      <c r="M10" s="1" t="s">
        <v>20</v>
      </c>
      <c r="N10" s="1" t="s">
        <v>39</v>
      </c>
      <c r="O10" s="1" t="s">
        <v>29</v>
      </c>
    </row>
    <row r="11" spans="1:15">
      <c r="A11" s="8">
        <v>44883</v>
      </c>
      <c r="B11" s="4">
        <v>2022</v>
      </c>
      <c r="C11" s="4" t="s">
        <v>35</v>
      </c>
      <c r="D11" s="4" t="s">
        <v>33</v>
      </c>
      <c r="E11" s="5">
        <v>5</v>
      </c>
      <c r="F11" s="6">
        <v>2553</v>
      </c>
      <c r="G11" s="4" t="s">
        <v>24</v>
      </c>
      <c r="H11" s="4" t="s">
        <v>25</v>
      </c>
      <c r="I11" s="4" t="s">
        <v>38</v>
      </c>
      <c r="J11" s="6">
        <v>5355</v>
      </c>
      <c r="K11" s="6">
        <v>24.31</v>
      </c>
      <c r="L11" s="6">
        <v>13817</v>
      </c>
      <c r="M11" s="4" t="s">
        <v>40</v>
      </c>
      <c r="N11" s="4" t="s">
        <v>41</v>
      </c>
      <c r="O11" s="4" t="s">
        <v>29</v>
      </c>
    </row>
    <row r="12" spans="1:15">
      <c r="A12" s="7">
        <v>44786</v>
      </c>
      <c r="B12" s="1">
        <v>2022</v>
      </c>
      <c r="C12" s="1" t="s">
        <v>15</v>
      </c>
      <c r="D12" s="1" t="s">
        <v>33</v>
      </c>
      <c r="E12" s="2">
        <v>8</v>
      </c>
      <c r="F12" s="3">
        <v>4975</v>
      </c>
      <c r="G12" s="1" t="s">
        <v>42</v>
      </c>
      <c r="H12" s="1" t="s">
        <v>42</v>
      </c>
      <c r="I12" s="1" t="s">
        <v>32</v>
      </c>
      <c r="J12" s="3">
        <v>1638</v>
      </c>
      <c r="K12" s="3">
        <v>6.27</v>
      </c>
      <c r="L12" s="3">
        <v>9496</v>
      </c>
      <c r="M12" s="1" t="s">
        <v>40</v>
      </c>
      <c r="N12" s="1" t="s">
        <v>39</v>
      </c>
      <c r="O12" s="1" t="s">
        <v>34</v>
      </c>
    </row>
    <row r="13" spans="1:15">
      <c r="A13" s="8">
        <v>45048</v>
      </c>
      <c r="B13" s="4">
        <v>2023</v>
      </c>
      <c r="C13" s="4" t="s">
        <v>43</v>
      </c>
      <c r="D13" s="4" t="s">
        <v>44</v>
      </c>
      <c r="E13" s="5">
        <v>3</v>
      </c>
      <c r="F13" s="6">
        <v>8034</v>
      </c>
      <c r="G13" s="4" t="s">
        <v>36</v>
      </c>
      <c r="H13" s="4" t="s">
        <v>37</v>
      </c>
      <c r="I13" s="4" t="s">
        <v>26</v>
      </c>
      <c r="J13" s="6">
        <v>4787</v>
      </c>
      <c r="K13" s="6">
        <v>9.73</v>
      </c>
      <c r="L13" s="6">
        <v>3912</v>
      </c>
      <c r="M13" s="4" t="s">
        <v>40</v>
      </c>
      <c r="N13" s="4" t="s">
        <v>21</v>
      </c>
      <c r="O13" s="4" t="s">
        <v>34</v>
      </c>
    </row>
    <row r="14" spans="1:15">
      <c r="A14" s="7">
        <v>44586</v>
      </c>
      <c r="B14" s="1">
        <v>2022</v>
      </c>
      <c r="C14" s="1" t="s">
        <v>30</v>
      </c>
      <c r="D14" s="1" t="s">
        <v>44</v>
      </c>
      <c r="E14" s="2">
        <v>11</v>
      </c>
      <c r="F14" s="3">
        <v>4379</v>
      </c>
      <c r="G14" s="1" t="s">
        <v>17</v>
      </c>
      <c r="H14" s="1" t="s">
        <v>18</v>
      </c>
      <c r="I14" s="1" t="s">
        <v>38</v>
      </c>
      <c r="J14" s="3">
        <v>5395</v>
      </c>
      <c r="K14" s="3">
        <v>21.32</v>
      </c>
      <c r="L14" s="3">
        <v>2016</v>
      </c>
      <c r="M14" s="1" t="s">
        <v>27</v>
      </c>
      <c r="N14" s="1" t="s">
        <v>21</v>
      </c>
      <c r="O14" s="1" t="s">
        <v>22</v>
      </c>
    </row>
    <row r="15" spans="1:15">
      <c r="A15" s="8">
        <v>44855</v>
      </c>
      <c r="B15" s="4">
        <v>2022</v>
      </c>
      <c r="C15" s="4" t="s">
        <v>35</v>
      </c>
      <c r="D15" s="4" t="s">
        <v>16</v>
      </c>
      <c r="E15" s="5">
        <v>1</v>
      </c>
      <c r="F15" s="6">
        <v>822</v>
      </c>
      <c r="G15" s="4" t="s">
        <v>36</v>
      </c>
      <c r="H15" s="4" t="s">
        <v>37</v>
      </c>
      <c r="I15" s="4" t="s">
        <v>19</v>
      </c>
      <c r="J15" s="6">
        <v>4874</v>
      </c>
      <c r="K15" s="6">
        <v>13.08</v>
      </c>
      <c r="L15" s="6">
        <v>1252</v>
      </c>
      <c r="M15" s="4" t="s">
        <v>27</v>
      </c>
      <c r="N15" s="4" t="s">
        <v>21</v>
      </c>
      <c r="O15" s="4" t="s">
        <v>34</v>
      </c>
    </row>
    <row r="16" spans="1:15">
      <c r="A16" s="7">
        <v>45195</v>
      </c>
      <c r="B16" s="1">
        <v>2023</v>
      </c>
      <c r="C16" s="1" t="s">
        <v>43</v>
      </c>
      <c r="D16" s="1" t="s">
        <v>33</v>
      </c>
      <c r="E16" s="2">
        <v>11</v>
      </c>
      <c r="F16" s="3">
        <v>8464</v>
      </c>
      <c r="G16" s="1" t="s">
        <v>36</v>
      </c>
      <c r="H16" s="1" t="s">
        <v>37</v>
      </c>
      <c r="I16" s="1" t="s">
        <v>26</v>
      </c>
      <c r="J16" s="3">
        <v>988</v>
      </c>
      <c r="K16" s="3">
        <v>29.7</v>
      </c>
      <c r="L16" s="3">
        <v>14203</v>
      </c>
      <c r="M16" s="1" t="s">
        <v>20</v>
      </c>
      <c r="N16" s="1" t="s">
        <v>41</v>
      </c>
      <c r="O16" s="1" t="s">
        <v>22</v>
      </c>
    </row>
    <row r="17" spans="1:15">
      <c r="A17" s="8">
        <v>45273</v>
      </c>
      <c r="B17" s="4">
        <v>2023</v>
      </c>
      <c r="C17" s="4" t="s">
        <v>43</v>
      </c>
      <c r="D17" s="4" t="s">
        <v>44</v>
      </c>
      <c r="E17" s="5">
        <v>4</v>
      </c>
      <c r="F17" s="6">
        <v>6242</v>
      </c>
      <c r="G17" s="4" t="s">
        <v>24</v>
      </c>
      <c r="H17" s="4" t="s">
        <v>25</v>
      </c>
      <c r="I17" s="4" t="s">
        <v>26</v>
      </c>
      <c r="J17" s="6">
        <v>4337</v>
      </c>
      <c r="K17" s="6">
        <v>29.61</v>
      </c>
      <c r="L17" s="6">
        <v>4902</v>
      </c>
      <c r="M17" s="4" t="s">
        <v>20</v>
      </c>
      <c r="N17" s="4" t="s">
        <v>28</v>
      </c>
      <c r="O17" s="4" t="s">
        <v>34</v>
      </c>
    </row>
    <row r="18" spans="1:15">
      <c r="A18" s="7">
        <v>45193</v>
      </c>
      <c r="B18" s="1">
        <v>2023</v>
      </c>
      <c r="C18" s="1" t="s">
        <v>30</v>
      </c>
      <c r="D18" s="1" t="s">
        <v>23</v>
      </c>
      <c r="E18" s="2">
        <v>12</v>
      </c>
      <c r="F18" s="3">
        <v>466</v>
      </c>
      <c r="G18" s="1" t="s">
        <v>36</v>
      </c>
      <c r="H18" s="1" t="s">
        <v>37</v>
      </c>
      <c r="I18" s="1" t="s">
        <v>19</v>
      </c>
      <c r="J18" s="3">
        <v>3044</v>
      </c>
      <c r="K18" s="3">
        <v>8.18</v>
      </c>
      <c r="L18" s="3">
        <v>2625</v>
      </c>
      <c r="M18" s="1" t="s">
        <v>27</v>
      </c>
      <c r="N18" s="1" t="s">
        <v>21</v>
      </c>
      <c r="O18" s="1" t="s">
        <v>34</v>
      </c>
    </row>
    <row r="19" spans="1:15">
      <c r="A19" s="8">
        <v>44956</v>
      </c>
      <c r="B19" s="4">
        <v>2023</v>
      </c>
      <c r="C19" s="4" t="s">
        <v>35</v>
      </c>
      <c r="D19" s="4" t="s">
        <v>23</v>
      </c>
      <c r="E19" s="5">
        <v>14</v>
      </c>
      <c r="F19" s="6">
        <v>9452</v>
      </c>
      <c r="G19" s="4" t="s">
        <v>17</v>
      </c>
      <c r="H19" s="4" t="s">
        <v>18</v>
      </c>
      <c r="I19" s="4" t="s">
        <v>38</v>
      </c>
      <c r="J19" s="6">
        <v>3158</v>
      </c>
      <c r="K19" s="6">
        <v>21.83</v>
      </c>
      <c r="L19" s="6">
        <v>3672</v>
      </c>
      <c r="M19" s="4" t="s">
        <v>20</v>
      </c>
      <c r="N19" s="4" t="s">
        <v>39</v>
      </c>
      <c r="O19" s="4" t="s">
        <v>34</v>
      </c>
    </row>
    <row r="20" spans="1:15">
      <c r="A20" s="7">
        <v>44990</v>
      </c>
      <c r="B20" s="1">
        <v>2023</v>
      </c>
      <c r="C20" s="1" t="s">
        <v>43</v>
      </c>
      <c r="D20" s="1" t="s">
        <v>33</v>
      </c>
      <c r="E20" s="2">
        <v>12</v>
      </c>
      <c r="F20" s="3">
        <v>1624</v>
      </c>
      <c r="G20" s="1" t="s">
        <v>17</v>
      </c>
      <c r="H20" s="1" t="s">
        <v>18</v>
      </c>
      <c r="I20" s="1" t="s">
        <v>38</v>
      </c>
      <c r="J20" s="3">
        <v>1606</v>
      </c>
      <c r="K20" s="3">
        <v>12.48</v>
      </c>
      <c r="L20" s="3">
        <v>14121</v>
      </c>
      <c r="M20" s="1" t="s">
        <v>27</v>
      </c>
      <c r="N20" s="1" t="s">
        <v>39</v>
      </c>
      <c r="O20" s="1" t="s">
        <v>22</v>
      </c>
    </row>
    <row r="21" spans="1:15">
      <c r="A21" s="8">
        <v>44666</v>
      </c>
      <c r="B21" s="4">
        <v>2022</v>
      </c>
      <c r="C21" s="4" t="s">
        <v>15</v>
      </c>
      <c r="D21" s="4" t="s">
        <v>31</v>
      </c>
      <c r="E21" s="5">
        <v>6</v>
      </c>
      <c r="F21" s="6">
        <v>7014</v>
      </c>
      <c r="G21" s="4" t="s">
        <v>17</v>
      </c>
      <c r="H21" s="4" t="s">
        <v>18</v>
      </c>
      <c r="I21" s="4" t="s">
        <v>26</v>
      </c>
      <c r="J21" s="6">
        <v>595</v>
      </c>
      <c r="K21" s="6">
        <v>18.93</v>
      </c>
      <c r="L21" s="6">
        <v>4935</v>
      </c>
      <c r="M21" s="4" t="s">
        <v>20</v>
      </c>
      <c r="N21" s="4" t="s">
        <v>28</v>
      </c>
      <c r="O21" s="4" t="s">
        <v>29</v>
      </c>
    </row>
    <row r="22" spans="1:15">
      <c r="A22" s="7">
        <v>44752</v>
      </c>
      <c r="B22" s="1">
        <v>2022</v>
      </c>
      <c r="C22" s="1" t="s">
        <v>30</v>
      </c>
      <c r="D22" s="1" t="s">
        <v>16</v>
      </c>
      <c r="E22" s="2">
        <v>8</v>
      </c>
      <c r="F22" s="3">
        <v>7974</v>
      </c>
      <c r="G22" s="1" t="s">
        <v>42</v>
      </c>
      <c r="H22" s="1" t="s">
        <v>42</v>
      </c>
      <c r="I22" s="1" t="s">
        <v>32</v>
      </c>
      <c r="J22" s="3">
        <v>2049</v>
      </c>
      <c r="K22" s="3">
        <v>20.29</v>
      </c>
      <c r="L22" s="3">
        <v>11924</v>
      </c>
      <c r="M22" s="1" t="s">
        <v>40</v>
      </c>
      <c r="N22" s="1" t="s">
        <v>21</v>
      </c>
      <c r="O22" s="1" t="s">
        <v>34</v>
      </c>
    </row>
    <row r="23" spans="1:15">
      <c r="A23" s="8">
        <v>44839</v>
      </c>
      <c r="B23" s="4">
        <v>2022</v>
      </c>
      <c r="C23" s="4" t="s">
        <v>43</v>
      </c>
      <c r="D23" s="4" t="s">
        <v>16</v>
      </c>
      <c r="E23" s="5">
        <v>17</v>
      </c>
      <c r="F23" s="6">
        <v>649</v>
      </c>
      <c r="G23" s="4" t="s">
        <v>36</v>
      </c>
      <c r="H23" s="4" t="s">
        <v>37</v>
      </c>
      <c r="I23" s="4" t="s">
        <v>19</v>
      </c>
      <c r="J23" s="6">
        <v>4368</v>
      </c>
      <c r="K23" s="6">
        <v>14.09</v>
      </c>
      <c r="L23" s="6">
        <v>2530</v>
      </c>
      <c r="M23" s="4" t="s">
        <v>27</v>
      </c>
      <c r="N23" s="4" t="s">
        <v>28</v>
      </c>
      <c r="O23" s="4" t="s">
        <v>22</v>
      </c>
    </row>
    <row r="24" spans="1:15">
      <c r="A24" s="7">
        <v>44596</v>
      </c>
      <c r="B24" s="1">
        <v>2022</v>
      </c>
      <c r="C24" s="1" t="s">
        <v>43</v>
      </c>
      <c r="D24" s="1" t="s">
        <v>33</v>
      </c>
      <c r="E24" s="2">
        <v>4</v>
      </c>
      <c r="F24" s="3">
        <v>6625</v>
      </c>
      <c r="G24" s="1" t="s">
        <v>36</v>
      </c>
      <c r="H24" s="1" t="s">
        <v>37</v>
      </c>
      <c r="I24" s="1" t="s">
        <v>32</v>
      </c>
      <c r="J24" s="3">
        <v>4360</v>
      </c>
      <c r="K24" s="3">
        <v>8.82</v>
      </c>
      <c r="L24" s="3">
        <v>6650</v>
      </c>
      <c r="M24" s="1" t="s">
        <v>20</v>
      </c>
      <c r="N24" s="1" t="s">
        <v>21</v>
      </c>
      <c r="O24" s="1" t="s">
        <v>22</v>
      </c>
    </row>
    <row r="25" spans="1:15">
      <c r="A25" s="8">
        <v>45266</v>
      </c>
      <c r="B25" s="4">
        <v>2023</v>
      </c>
      <c r="C25" s="4" t="s">
        <v>15</v>
      </c>
      <c r="D25" s="4" t="s">
        <v>16</v>
      </c>
      <c r="E25" s="5">
        <v>9</v>
      </c>
      <c r="F25" s="6">
        <v>4753</v>
      </c>
      <c r="G25" s="4" t="s">
        <v>24</v>
      </c>
      <c r="H25" s="4" t="s">
        <v>25</v>
      </c>
      <c r="I25" s="4" t="s">
        <v>32</v>
      </c>
      <c r="J25" s="6">
        <v>6708</v>
      </c>
      <c r="K25" s="6">
        <v>24.36</v>
      </c>
      <c r="L25" s="6">
        <v>10745</v>
      </c>
      <c r="M25" s="4" t="s">
        <v>40</v>
      </c>
      <c r="N25" s="4" t="s">
        <v>39</v>
      </c>
      <c r="O25" s="4" t="s">
        <v>22</v>
      </c>
    </row>
    <row r="26" spans="1:15">
      <c r="A26" s="7">
        <v>45035</v>
      </c>
      <c r="B26" s="1">
        <v>2023</v>
      </c>
      <c r="C26" s="1" t="s">
        <v>15</v>
      </c>
      <c r="D26" s="1" t="s">
        <v>31</v>
      </c>
      <c r="E26" s="2">
        <v>17</v>
      </c>
      <c r="F26" s="3">
        <v>8119</v>
      </c>
      <c r="G26" s="1" t="s">
        <v>42</v>
      </c>
      <c r="H26" s="1" t="s">
        <v>42</v>
      </c>
      <c r="I26" s="1" t="s">
        <v>19</v>
      </c>
      <c r="J26" s="3">
        <v>6599</v>
      </c>
      <c r="K26" s="3">
        <v>25.3</v>
      </c>
      <c r="L26" s="3">
        <v>3436</v>
      </c>
      <c r="M26" s="1" t="s">
        <v>40</v>
      </c>
      <c r="N26" s="1" t="s">
        <v>21</v>
      </c>
      <c r="O26" s="1" t="s">
        <v>29</v>
      </c>
    </row>
    <row r="27" spans="1:15">
      <c r="A27" s="8">
        <v>45011</v>
      </c>
      <c r="B27" s="4">
        <v>2023</v>
      </c>
      <c r="C27" s="4" t="s">
        <v>43</v>
      </c>
      <c r="D27" s="4" t="s">
        <v>44</v>
      </c>
      <c r="E27" s="5">
        <v>16</v>
      </c>
      <c r="F27" s="6">
        <v>3922</v>
      </c>
      <c r="G27" s="4" t="s">
        <v>36</v>
      </c>
      <c r="H27" s="4" t="s">
        <v>37</v>
      </c>
      <c r="I27" s="4" t="s">
        <v>19</v>
      </c>
      <c r="J27" s="6">
        <v>3365</v>
      </c>
      <c r="K27" s="6">
        <v>6.87</v>
      </c>
      <c r="L27" s="6">
        <v>10280</v>
      </c>
      <c r="M27" s="4" t="s">
        <v>40</v>
      </c>
      <c r="N27" s="4" t="s">
        <v>41</v>
      </c>
      <c r="O27" s="4" t="s">
        <v>22</v>
      </c>
    </row>
    <row r="28" spans="1:15">
      <c r="A28" s="7">
        <v>45079</v>
      </c>
      <c r="B28" s="1">
        <v>2023</v>
      </c>
      <c r="C28" s="1" t="s">
        <v>43</v>
      </c>
      <c r="D28" s="1" t="s">
        <v>31</v>
      </c>
      <c r="E28" s="2">
        <v>16</v>
      </c>
      <c r="F28" s="3">
        <v>645</v>
      </c>
      <c r="G28" s="1" t="s">
        <v>42</v>
      </c>
      <c r="H28" s="1" t="s">
        <v>42</v>
      </c>
      <c r="I28" s="1" t="s">
        <v>38</v>
      </c>
      <c r="J28" s="3">
        <v>2197</v>
      </c>
      <c r="K28" s="3">
        <v>12.79</v>
      </c>
      <c r="L28" s="3">
        <v>11662</v>
      </c>
      <c r="M28" s="1" t="s">
        <v>40</v>
      </c>
      <c r="N28" s="1" t="s">
        <v>41</v>
      </c>
      <c r="O28" s="1" t="s">
        <v>29</v>
      </c>
    </row>
    <row r="29" spans="1:15">
      <c r="A29" s="8">
        <v>45123</v>
      </c>
      <c r="B29" s="4">
        <v>2023</v>
      </c>
      <c r="C29" s="4" t="s">
        <v>35</v>
      </c>
      <c r="D29" s="4" t="s">
        <v>31</v>
      </c>
      <c r="E29" s="5">
        <v>3</v>
      </c>
      <c r="F29" s="6">
        <v>4985</v>
      </c>
      <c r="G29" s="4" t="s">
        <v>17</v>
      </c>
      <c r="H29" s="4" t="s">
        <v>18</v>
      </c>
      <c r="I29" s="4" t="s">
        <v>32</v>
      </c>
      <c r="J29" s="6">
        <v>4099</v>
      </c>
      <c r="K29" s="6">
        <v>24.62</v>
      </c>
      <c r="L29" s="6">
        <v>3787</v>
      </c>
      <c r="M29" s="4" t="s">
        <v>20</v>
      </c>
      <c r="N29" s="4" t="s">
        <v>28</v>
      </c>
      <c r="O29" s="4" t="s">
        <v>22</v>
      </c>
    </row>
    <row r="30" spans="1:15">
      <c r="A30" s="7">
        <v>45097</v>
      </c>
      <c r="B30" s="1">
        <v>2023</v>
      </c>
      <c r="C30" s="1" t="s">
        <v>35</v>
      </c>
      <c r="D30" s="1" t="s">
        <v>31</v>
      </c>
      <c r="E30" s="2">
        <v>2</v>
      </c>
      <c r="F30" s="3">
        <v>8483</v>
      </c>
      <c r="G30" s="1" t="s">
        <v>24</v>
      </c>
      <c r="H30" s="1" t="s">
        <v>25</v>
      </c>
      <c r="I30" s="1" t="s">
        <v>32</v>
      </c>
      <c r="J30" s="3">
        <v>412</v>
      </c>
      <c r="K30" s="3">
        <v>26.49</v>
      </c>
      <c r="L30" s="3">
        <v>4554</v>
      </c>
      <c r="M30" s="1" t="s">
        <v>20</v>
      </c>
      <c r="N30" s="1" t="s">
        <v>21</v>
      </c>
      <c r="O30" s="1" t="s">
        <v>22</v>
      </c>
    </row>
    <row r="31" spans="1:15">
      <c r="A31" s="8">
        <v>44758</v>
      </c>
      <c r="B31" s="4">
        <v>2022</v>
      </c>
      <c r="C31" s="4" t="s">
        <v>15</v>
      </c>
      <c r="D31" s="4" t="s">
        <v>16</v>
      </c>
      <c r="E31" s="5">
        <v>19</v>
      </c>
      <c r="F31" s="6">
        <v>7457</v>
      </c>
      <c r="G31" s="4" t="s">
        <v>36</v>
      </c>
      <c r="H31" s="4" t="s">
        <v>37</v>
      </c>
      <c r="I31" s="4" t="s">
        <v>32</v>
      </c>
      <c r="J31" s="6">
        <v>4081</v>
      </c>
      <c r="K31" s="6">
        <v>19.8</v>
      </c>
      <c r="L31" s="6">
        <v>3630</v>
      </c>
      <c r="M31" s="4" t="s">
        <v>20</v>
      </c>
      <c r="N31" s="4" t="s">
        <v>41</v>
      </c>
      <c r="O31" s="4" t="s">
        <v>22</v>
      </c>
    </row>
    <row r="32" spans="1:15">
      <c r="A32" s="7">
        <v>44964</v>
      </c>
      <c r="B32" s="1">
        <v>2023</v>
      </c>
      <c r="C32" s="1" t="s">
        <v>43</v>
      </c>
      <c r="D32" s="1" t="s">
        <v>44</v>
      </c>
      <c r="E32" s="2">
        <v>19</v>
      </c>
      <c r="F32" s="3">
        <v>5200</v>
      </c>
      <c r="G32" s="1" t="s">
        <v>24</v>
      </c>
      <c r="H32" s="1" t="s">
        <v>25</v>
      </c>
      <c r="I32" s="1" t="s">
        <v>38</v>
      </c>
      <c r="J32" s="3">
        <v>3643</v>
      </c>
      <c r="K32" s="3">
        <v>16.78</v>
      </c>
      <c r="L32" s="3">
        <v>7169</v>
      </c>
      <c r="M32" s="1" t="s">
        <v>40</v>
      </c>
      <c r="N32" s="1" t="s">
        <v>28</v>
      </c>
      <c r="O32" s="1" t="s">
        <v>22</v>
      </c>
    </row>
    <row r="33" spans="1:15">
      <c r="A33" s="8">
        <v>44874</v>
      </c>
      <c r="B33" s="4">
        <v>2022</v>
      </c>
      <c r="C33" s="4" t="s">
        <v>43</v>
      </c>
      <c r="D33" s="4" t="s">
        <v>44</v>
      </c>
      <c r="E33" s="5">
        <v>2</v>
      </c>
      <c r="F33" s="6">
        <v>4228</v>
      </c>
      <c r="G33" s="4" t="s">
        <v>36</v>
      </c>
      <c r="H33" s="4" t="s">
        <v>37</v>
      </c>
      <c r="I33" s="4" t="s">
        <v>38</v>
      </c>
      <c r="J33" s="6">
        <v>825</v>
      </c>
      <c r="K33" s="6">
        <v>25.78</v>
      </c>
      <c r="L33" s="6">
        <v>8487</v>
      </c>
      <c r="M33" s="4" t="s">
        <v>27</v>
      </c>
      <c r="N33" s="4" t="s">
        <v>39</v>
      </c>
      <c r="O33" s="4" t="s">
        <v>29</v>
      </c>
    </row>
    <row r="34" spans="1:15">
      <c r="A34" s="7">
        <v>45032</v>
      </c>
      <c r="B34" s="1">
        <v>2023</v>
      </c>
      <c r="C34" s="1" t="s">
        <v>15</v>
      </c>
      <c r="D34" s="1" t="s">
        <v>44</v>
      </c>
      <c r="E34" s="2">
        <v>4</v>
      </c>
      <c r="F34" s="3">
        <v>200</v>
      </c>
      <c r="G34" s="1" t="s">
        <v>42</v>
      </c>
      <c r="H34" s="1" t="s">
        <v>42</v>
      </c>
      <c r="I34" s="1" t="s">
        <v>19</v>
      </c>
      <c r="J34" s="3">
        <v>6538</v>
      </c>
      <c r="K34" s="3">
        <v>7.45</v>
      </c>
      <c r="L34" s="3">
        <v>3298</v>
      </c>
      <c r="M34" s="1" t="s">
        <v>20</v>
      </c>
      <c r="N34" s="1" t="s">
        <v>41</v>
      </c>
      <c r="O34" s="1" t="s">
        <v>29</v>
      </c>
    </row>
    <row r="35" spans="1:15">
      <c r="A35" s="8">
        <v>45092</v>
      </c>
      <c r="B35" s="4">
        <v>2023</v>
      </c>
      <c r="C35" s="4" t="s">
        <v>30</v>
      </c>
      <c r="D35" s="4" t="s">
        <v>44</v>
      </c>
      <c r="E35" s="5">
        <v>4</v>
      </c>
      <c r="F35" s="6">
        <v>1711</v>
      </c>
      <c r="G35" s="4" t="s">
        <v>36</v>
      </c>
      <c r="H35" s="4" t="s">
        <v>37</v>
      </c>
      <c r="I35" s="4" t="s">
        <v>32</v>
      </c>
      <c r="J35" s="6">
        <v>6044</v>
      </c>
      <c r="K35" s="6">
        <v>27.47</v>
      </c>
      <c r="L35" s="6">
        <v>4370</v>
      </c>
      <c r="M35" s="4" t="s">
        <v>40</v>
      </c>
      <c r="N35" s="4" t="s">
        <v>28</v>
      </c>
      <c r="O35" s="4" t="s">
        <v>29</v>
      </c>
    </row>
    <row r="36" spans="1:15">
      <c r="A36" s="7">
        <v>44614</v>
      </c>
      <c r="B36" s="1">
        <v>2022</v>
      </c>
      <c r="C36" s="1" t="s">
        <v>30</v>
      </c>
      <c r="D36" s="1" t="s">
        <v>44</v>
      </c>
      <c r="E36" s="2">
        <v>17</v>
      </c>
      <c r="F36" s="3">
        <v>6180</v>
      </c>
      <c r="G36" s="1" t="s">
        <v>42</v>
      </c>
      <c r="H36" s="1" t="s">
        <v>42</v>
      </c>
      <c r="I36" s="1" t="s">
        <v>19</v>
      </c>
      <c r="J36" s="3">
        <v>5056</v>
      </c>
      <c r="K36" s="3">
        <v>10.06</v>
      </c>
      <c r="L36" s="3">
        <v>5251</v>
      </c>
      <c r="M36" s="1" t="s">
        <v>27</v>
      </c>
      <c r="N36" s="1" t="s">
        <v>39</v>
      </c>
      <c r="O36" s="1" t="s">
        <v>22</v>
      </c>
    </row>
    <row r="37" spans="1:15">
      <c r="A37" s="8">
        <v>44710</v>
      </c>
      <c r="B37" s="4">
        <v>2022</v>
      </c>
      <c r="C37" s="4" t="s">
        <v>43</v>
      </c>
      <c r="D37" s="4" t="s">
        <v>33</v>
      </c>
      <c r="E37" s="5">
        <v>15</v>
      </c>
      <c r="F37" s="6">
        <v>2882</v>
      </c>
      <c r="G37" s="4" t="s">
        <v>42</v>
      </c>
      <c r="H37" s="4" t="s">
        <v>42</v>
      </c>
      <c r="I37" s="4" t="s">
        <v>38</v>
      </c>
      <c r="J37" s="6">
        <v>6332</v>
      </c>
      <c r="K37" s="6">
        <v>29.17</v>
      </c>
      <c r="L37" s="6">
        <v>8027</v>
      </c>
      <c r="M37" s="4" t="s">
        <v>20</v>
      </c>
      <c r="N37" s="4" t="s">
        <v>28</v>
      </c>
      <c r="O37" s="4" t="s">
        <v>34</v>
      </c>
    </row>
    <row r="38" spans="1:15">
      <c r="A38" s="7">
        <v>44840</v>
      </c>
      <c r="B38" s="1">
        <v>2022</v>
      </c>
      <c r="C38" s="1" t="s">
        <v>30</v>
      </c>
      <c r="D38" s="1" t="s">
        <v>16</v>
      </c>
      <c r="E38" s="2">
        <v>4</v>
      </c>
      <c r="F38" s="3">
        <v>1592</v>
      </c>
      <c r="G38" s="1" t="s">
        <v>36</v>
      </c>
      <c r="H38" s="1" t="s">
        <v>37</v>
      </c>
      <c r="I38" s="1" t="s">
        <v>32</v>
      </c>
      <c r="J38" s="3">
        <v>1750</v>
      </c>
      <c r="K38" s="3">
        <v>28.45</v>
      </c>
      <c r="L38" s="3">
        <v>13100</v>
      </c>
      <c r="M38" s="1" t="s">
        <v>40</v>
      </c>
      <c r="N38" s="1" t="s">
        <v>28</v>
      </c>
      <c r="O38" s="1" t="s">
        <v>34</v>
      </c>
    </row>
    <row r="39" spans="1:15">
      <c r="A39" s="8">
        <v>45107</v>
      </c>
      <c r="B39" s="4">
        <v>2023</v>
      </c>
      <c r="C39" s="4" t="s">
        <v>35</v>
      </c>
      <c r="D39" s="4" t="s">
        <v>44</v>
      </c>
      <c r="E39" s="5">
        <v>18</v>
      </c>
      <c r="F39" s="6">
        <v>4245</v>
      </c>
      <c r="G39" s="4" t="s">
        <v>17</v>
      </c>
      <c r="H39" s="4" t="s">
        <v>18</v>
      </c>
      <c r="I39" s="4" t="s">
        <v>19</v>
      </c>
      <c r="J39" s="6">
        <v>857</v>
      </c>
      <c r="K39" s="6">
        <v>6.62</v>
      </c>
      <c r="L39" s="6">
        <v>6725</v>
      </c>
      <c r="M39" s="4" t="s">
        <v>20</v>
      </c>
      <c r="N39" s="4" t="s">
        <v>28</v>
      </c>
      <c r="O39" s="4" t="s">
        <v>29</v>
      </c>
    </row>
    <row r="40" spans="1:15">
      <c r="A40" s="7">
        <v>45207</v>
      </c>
      <c r="B40" s="1">
        <v>2023</v>
      </c>
      <c r="C40" s="1" t="s">
        <v>35</v>
      </c>
      <c r="D40" s="1" t="s">
        <v>33</v>
      </c>
      <c r="E40" s="2">
        <v>3</v>
      </c>
      <c r="F40" s="3">
        <v>606</v>
      </c>
      <c r="G40" s="1" t="s">
        <v>17</v>
      </c>
      <c r="H40" s="1" t="s">
        <v>18</v>
      </c>
      <c r="I40" s="1" t="s">
        <v>19</v>
      </c>
      <c r="J40" s="3">
        <v>4246</v>
      </c>
      <c r="K40" s="3">
        <v>19.8</v>
      </c>
      <c r="L40" s="3">
        <v>2661</v>
      </c>
      <c r="M40" s="1" t="s">
        <v>27</v>
      </c>
      <c r="N40" s="1" t="s">
        <v>21</v>
      </c>
      <c r="O40" s="1" t="s">
        <v>29</v>
      </c>
    </row>
    <row r="41" spans="1:15">
      <c r="A41" s="8">
        <v>45158</v>
      </c>
      <c r="B41" s="4">
        <v>2023</v>
      </c>
      <c r="C41" s="4" t="s">
        <v>35</v>
      </c>
      <c r="D41" s="4" t="s">
        <v>44</v>
      </c>
      <c r="E41" s="5">
        <v>3</v>
      </c>
      <c r="F41" s="6">
        <v>6131</v>
      </c>
      <c r="G41" s="4" t="s">
        <v>36</v>
      </c>
      <c r="H41" s="4" t="s">
        <v>37</v>
      </c>
      <c r="I41" s="4" t="s">
        <v>32</v>
      </c>
      <c r="J41" s="6">
        <v>4527</v>
      </c>
      <c r="K41" s="6">
        <v>7.51</v>
      </c>
      <c r="L41" s="6">
        <v>1114</v>
      </c>
      <c r="M41" s="4" t="s">
        <v>27</v>
      </c>
      <c r="N41" s="4" t="s">
        <v>21</v>
      </c>
      <c r="O41" s="4" t="s">
        <v>34</v>
      </c>
    </row>
    <row r="42" spans="1:15">
      <c r="A42" s="7">
        <v>45037</v>
      </c>
      <c r="B42" s="1">
        <v>2023</v>
      </c>
      <c r="C42" s="1" t="s">
        <v>43</v>
      </c>
      <c r="D42" s="1" t="s">
        <v>23</v>
      </c>
      <c r="E42" s="2">
        <v>13</v>
      </c>
      <c r="F42" s="3">
        <v>8679</v>
      </c>
      <c r="G42" s="1" t="s">
        <v>36</v>
      </c>
      <c r="H42" s="1" t="s">
        <v>37</v>
      </c>
      <c r="I42" s="1" t="s">
        <v>19</v>
      </c>
      <c r="J42" s="3">
        <v>1449</v>
      </c>
      <c r="K42" s="3">
        <v>24.85</v>
      </c>
      <c r="L42" s="3">
        <v>12432</v>
      </c>
      <c r="M42" s="1" t="s">
        <v>27</v>
      </c>
      <c r="N42" s="1" t="s">
        <v>21</v>
      </c>
      <c r="O42" s="1" t="s">
        <v>22</v>
      </c>
    </row>
    <row r="43" spans="1:15">
      <c r="A43" s="8">
        <v>45266</v>
      </c>
      <c r="B43" s="4">
        <v>2023</v>
      </c>
      <c r="C43" s="4" t="s">
        <v>15</v>
      </c>
      <c r="D43" s="4" t="s">
        <v>16</v>
      </c>
      <c r="E43" s="5">
        <v>1</v>
      </c>
      <c r="F43" s="6">
        <v>7668</v>
      </c>
      <c r="G43" s="4" t="s">
        <v>17</v>
      </c>
      <c r="H43" s="4" t="s">
        <v>18</v>
      </c>
      <c r="I43" s="4" t="s">
        <v>32</v>
      </c>
      <c r="J43" s="6">
        <v>565</v>
      </c>
      <c r="K43" s="6">
        <v>15</v>
      </c>
      <c r="L43" s="6">
        <v>1982</v>
      </c>
      <c r="M43" s="4" t="s">
        <v>40</v>
      </c>
      <c r="N43" s="4" t="s">
        <v>41</v>
      </c>
      <c r="O43" s="4" t="s">
        <v>22</v>
      </c>
    </row>
    <row r="44" spans="1:15">
      <c r="A44" s="7">
        <v>44732</v>
      </c>
      <c r="B44" s="1">
        <v>2022</v>
      </c>
      <c r="C44" s="1" t="s">
        <v>35</v>
      </c>
      <c r="D44" s="1" t="s">
        <v>33</v>
      </c>
      <c r="E44" s="2">
        <v>1</v>
      </c>
      <c r="F44" s="3">
        <v>1734</v>
      </c>
      <c r="G44" s="1" t="s">
        <v>17</v>
      </c>
      <c r="H44" s="1" t="s">
        <v>18</v>
      </c>
      <c r="I44" s="1" t="s">
        <v>26</v>
      </c>
      <c r="J44" s="3">
        <v>2808</v>
      </c>
      <c r="K44" s="3">
        <v>27.43</v>
      </c>
      <c r="L44" s="3">
        <v>12821</v>
      </c>
      <c r="M44" s="1" t="s">
        <v>27</v>
      </c>
      <c r="N44" s="1" t="s">
        <v>41</v>
      </c>
      <c r="O44" s="1" t="s">
        <v>22</v>
      </c>
    </row>
    <row r="45" spans="1:15">
      <c r="A45" s="8">
        <v>44677</v>
      </c>
      <c r="B45" s="4">
        <v>2022</v>
      </c>
      <c r="C45" s="4" t="s">
        <v>43</v>
      </c>
      <c r="D45" s="4" t="s">
        <v>23</v>
      </c>
      <c r="E45" s="5">
        <v>15</v>
      </c>
      <c r="F45" s="6">
        <v>8724</v>
      </c>
      <c r="G45" s="4" t="s">
        <v>17</v>
      </c>
      <c r="H45" s="4" t="s">
        <v>18</v>
      </c>
      <c r="I45" s="4" t="s">
        <v>38</v>
      </c>
      <c r="J45" s="6">
        <v>2032</v>
      </c>
      <c r="K45" s="6">
        <v>6.48</v>
      </c>
      <c r="L45" s="6">
        <v>11826</v>
      </c>
      <c r="M45" s="4" t="s">
        <v>40</v>
      </c>
      <c r="N45" s="4" t="s">
        <v>41</v>
      </c>
      <c r="O45" s="4" t="s">
        <v>22</v>
      </c>
    </row>
    <row r="46" spans="1:15">
      <c r="A46" s="7">
        <v>44753</v>
      </c>
      <c r="B46" s="1">
        <v>2022</v>
      </c>
      <c r="C46" s="1" t="s">
        <v>43</v>
      </c>
      <c r="D46" s="1" t="s">
        <v>33</v>
      </c>
      <c r="E46" s="2">
        <v>5</v>
      </c>
      <c r="F46" s="3">
        <v>8852</v>
      </c>
      <c r="G46" s="1" t="s">
        <v>24</v>
      </c>
      <c r="H46" s="1" t="s">
        <v>25</v>
      </c>
      <c r="I46" s="1" t="s">
        <v>38</v>
      </c>
      <c r="J46" s="3">
        <v>147</v>
      </c>
      <c r="K46" s="3">
        <v>6.97</v>
      </c>
      <c r="L46" s="3">
        <v>12013</v>
      </c>
      <c r="M46" s="1" t="s">
        <v>27</v>
      </c>
      <c r="N46" s="1" t="s">
        <v>21</v>
      </c>
      <c r="O46" s="1" t="s">
        <v>34</v>
      </c>
    </row>
    <row r="47" spans="1:15">
      <c r="A47" s="8">
        <v>44676</v>
      </c>
      <c r="B47" s="4">
        <v>2022</v>
      </c>
      <c r="C47" s="4" t="s">
        <v>35</v>
      </c>
      <c r="D47" s="4" t="s">
        <v>44</v>
      </c>
      <c r="E47" s="5">
        <v>2</v>
      </c>
      <c r="F47" s="6">
        <v>354</v>
      </c>
      <c r="G47" s="4" t="s">
        <v>17</v>
      </c>
      <c r="H47" s="4" t="s">
        <v>18</v>
      </c>
      <c r="I47" s="4" t="s">
        <v>38</v>
      </c>
      <c r="J47" s="6">
        <v>3083</v>
      </c>
      <c r="K47" s="6">
        <v>16.13</v>
      </c>
      <c r="L47" s="6">
        <v>11515</v>
      </c>
      <c r="M47" s="4" t="s">
        <v>20</v>
      </c>
      <c r="N47" s="4" t="s">
        <v>28</v>
      </c>
      <c r="O47" s="4" t="s">
        <v>34</v>
      </c>
    </row>
    <row r="48" spans="1:15">
      <c r="A48" s="7">
        <v>44863</v>
      </c>
      <c r="B48" s="1">
        <v>2022</v>
      </c>
      <c r="C48" s="1" t="s">
        <v>15</v>
      </c>
      <c r="D48" s="1" t="s">
        <v>33</v>
      </c>
      <c r="E48" s="2">
        <v>8</v>
      </c>
      <c r="F48" s="3">
        <v>4876</v>
      </c>
      <c r="G48" s="1" t="s">
        <v>17</v>
      </c>
      <c r="H48" s="1" t="s">
        <v>18</v>
      </c>
      <c r="I48" s="1" t="s">
        <v>26</v>
      </c>
      <c r="J48" s="3">
        <v>3600</v>
      </c>
      <c r="K48" s="3">
        <v>18.100000000000001</v>
      </c>
      <c r="L48" s="3">
        <v>14964</v>
      </c>
      <c r="M48" s="1" t="s">
        <v>20</v>
      </c>
      <c r="N48" s="1" t="s">
        <v>41</v>
      </c>
      <c r="O48" s="1" t="s">
        <v>34</v>
      </c>
    </row>
    <row r="49" spans="1:15">
      <c r="A49" s="8">
        <v>45093</v>
      </c>
      <c r="B49" s="4">
        <v>2023</v>
      </c>
      <c r="C49" s="4" t="s">
        <v>30</v>
      </c>
      <c r="D49" s="4" t="s">
        <v>44</v>
      </c>
      <c r="E49" s="5">
        <v>1</v>
      </c>
      <c r="F49" s="6">
        <v>9982</v>
      </c>
      <c r="G49" s="4" t="s">
        <v>24</v>
      </c>
      <c r="H49" s="4" t="s">
        <v>25</v>
      </c>
      <c r="I49" s="4" t="s">
        <v>26</v>
      </c>
      <c r="J49" s="6">
        <v>5068</v>
      </c>
      <c r="K49" s="6">
        <v>26.74</v>
      </c>
      <c r="L49" s="6">
        <v>3546</v>
      </c>
      <c r="M49" s="4" t="s">
        <v>27</v>
      </c>
      <c r="N49" s="4" t="s">
        <v>41</v>
      </c>
      <c r="O49" s="4" t="s">
        <v>29</v>
      </c>
    </row>
    <row r="50" spans="1:15">
      <c r="A50" s="7">
        <v>45144</v>
      </c>
      <c r="B50" s="1">
        <v>2023</v>
      </c>
      <c r="C50" s="1" t="s">
        <v>15</v>
      </c>
      <c r="D50" s="1" t="s">
        <v>23</v>
      </c>
      <c r="E50" s="2">
        <v>6</v>
      </c>
      <c r="F50" s="3">
        <v>4319</v>
      </c>
      <c r="G50" s="1" t="s">
        <v>24</v>
      </c>
      <c r="H50" s="1" t="s">
        <v>25</v>
      </c>
      <c r="I50" s="1" t="s">
        <v>32</v>
      </c>
      <c r="J50" s="3">
        <v>1722</v>
      </c>
      <c r="K50" s="3">
        <v>17.84</v>
      </c>
      <c r="L50" s="3">
        <v>2531</v>
      </c>
      <c r="M50" s="1" t="s">
        <v>27</v>
      </c>
      <c r="N50" s="1" t="s">
        <v>21</v>
      </c>
      <c r="O50" s="1" t="s">
        <v>34</v>
      </c>
    </row>
    <row r="51" spans="1:15">
      <c r="A51" s="8">
        <v>44674</v>
      </c>
      <c r="B51" s="4">
        <v>2022</v>
      </c>
      <c r="C51" s="4" t="s">
        <v>35</v>
      </c>
      <c r="D51" s="4" t="s">
        <v>23</v>
      </c>
      <c r="E51" s="5">
        <v>8</v>
      </c>
      <c r="F51" s="6">
        <v>148</v>
      </c>
      <c r="G51" s="4" t="s">
        <v>42</v>
      </c>
      <c r="H51" s="4" t="s">
        <v>42</v>
      </c>
      <c r="I51" s="4" t="s">
        <v>32</v>
      </c>
      <c r="J51" s="6">
        <v>4162</v>
      </c>
      <c r="K51" s="6">
        <v>8.3699999999999992</v>
      </c>
      <c r="L51" s="6">
        <v>13219</v>
      </c>
      <c r="M51" s="4" t="s">
        <v>27</v>
      </c>
      <c r="N51" s="4" t="s">
        <v>21</v>
      </c>
      <c r="O51" s="4" t="s">
        <v>22</v>
      </c>
    </row>
    <row r="52" spans="1:15">
      <c r="A52" s="7">
        <v>45037</v>
      </c>
      <c r="B52" s="1">
        <v>2023</v>
      </c>
      <c r="C52" s="1" t="s">
        <v>15</v>
      </c>
      <c r="D52" s="1" t="s">
        <v>44</v>
      </c>
      <c r="E52" s="2">
        <v>13</v>
      </c>
      <c r="F52" s="3">
        <v>4688</v>
      </c>
      <c r="G52" s="1" t="s">
        <v>42</v>
      </c>
      <c r="H52" s="1" t="s">
        <v>42</v>
      </c>
      <c r="I52" s="1" t="s">
        <v>38</v>
      </c>
      <c r="J52" s="3">
        <v>1288</v>
      </c>
      <c r="K52" s="3">
        <v>23.54</v>
      </c>
      <c r="L52" s="3">
        <v>9688</v>
      </c>
      <c r="M52" s="1" t="s">
        <v>40</v>
      </c>
      <c r="N52" s="1" t="s">
        <v>21</v>
      </c>
      <c r="O52" s="1" t="s">
        <v>22</v>
      </c>
    </row>
    <row r="53" spans="1:15">
      <c r="A53" s="8">
        <v>45173</v>
      </c>
      <c r="B53" s="4">
        <v>2023</v>
      </c>
      <c r="C53" s="4" t="s">
        <v>15</v>
      </c>
      <c r="D53" s="4" t="s">
        <v>33</v>
      </c>
      <c r="E53" s="5">
        <v>12</v>
      </c>
      <c r="F53" s="6">
        <v>2176</v>
      </c>
      <c r="G53" s="4" t="s">
        <v>17</v>
      </c>
      <c r="H53" s="4" t="s">
        <v>18</v>
      </c>
      <c r="I53" s="4" t="s">
        <v>32</v>
      </c>
      <c r="J53" s="6">
        <v>3019</v>
      </c>
      <c r="K53" s="6">
        <v>21.8</v>
      </c>
      <c r="L53" s="6">
        <v>5630</v>
      </c>
      <c r="M53" s="4" t="s">
        <v>27</v>
      </c>
      <c r="N53" s="4" t="s">
        <v>39</v>
      </c>
      <c r="O53" s="4" t="s">
        <v>34</v>
      </c>
    </row>
    <row r="54" spans="1:15">
      <c r="A54" s="7">
        <v>45238</v>
      </c>
      <c r="B54" s="1">
        <v>2023</v>
      </c>
      <c r="C54" s="1" t="s">
        <v>15</v>
      </c>
      <c r="D54" s="1" t="s">
        <v>23</v>
      </c>
      <c r="E54" s="2">
        <v>16</v>
      </c>
      <c r="F54" s="3">
        <v>739</v>
      </c>
      <c r="G54" s="1" t="s">
        <v>36</v>
      </c>
      <c r="H54" s="1" t="s">
        <v>37</v>
      </c>
      <c r="I54" s="1" t="s">
        <v>26</v>
      </c>
      <c r="J54" s="3">
        <v>608</v>
      </c>
      <c r="K54" s="3">
        <v>15.43</v>
      </c>
      <c r="L54" s="3">
        <v>1332</v>
      </c>
      <c r="M54" s="1" t="s">
        <v>20</v>
      </c>
      <c r="N54" s="1" t="s">
        <v>21</v>
      </c>
      <c r="O54" s="1" t="s">
        <v>22</v>
      </c>
    </row>
    <row r="55" spans="1:15">
      <c r="A55" s="8">
        <v>44724</v>
      </c>
      <c r="B55" s="4">
        <v>2022</v>
      </c>
      <c r="C55" s="4" t="s">
        <v>30</v>
      </c>
      <c r="D55" s="4" t="s">
        <v>23</v>
      </c>
      <c r="E55" s="5">
        <v>2</v>
      </c>
      <c r="F55" s="6">
        <v>7899</v>
      </c>
      <c r="G55" s="4" t="s">
        <v>24</v>
      </c>
      <c r="H55" s="4" t="s">
        <v>25</v>
      </c>
      <c r="I55" s="4" t="s">
        <v>32</v>
      </c>
      <c r="J55" s="6">
        <v>1260</v>
      </c>
      <c r="K55" s="6">
        <v>24.85</v>
      </c>
      <c r="L55" s="6">
        <v>9819</v>
      </c>
      <c r="M55" s="4" t="s">
        <v>20</v>
      </c>
      <c r="N55" s="4" t="s">
        <v>39</v>
      </c>
      <c r="O55" s="4" t="s">
        <v>29</v>
      </c>
    </row>
    <row r="56" spans="1:15">
      <c r="A56" s="7">
        <v>44651</v>
      </c>
      <c r="B56" s="1">
        <v>2022</v>
      </c>
      <c r="C56" s="1" t="s">
        <v>30</v>
      </c>
      <c r="D56" s="1" t="s">
        <v>44</v>
      </c>
      <c r="E56" s="2">
        <v>9</v>
      </c>
      <c r="F56" s="3">
        <v>6127</v>
      </c>
      <c r="G56" s="1" t="s">
        <v>24</v>
      </c>
      <c r="H56" s="1" t="s">
        <v>25</v>
      </c>
      <c r="I56" s="1" t="s">
        <v>26</v>
      </c>
      <c r="J56" s="3">
        <v>432</v>
      </c>
      <c r="K56" s="3">
        <v>21.43</v>
      </c>
      <c r="L56" s="3">
        <v>13526</v>
      </c>
      <c r="M56" s="1" t="s">
        <v>40</v>
      </c>
      <c r="N56" s="1" t="s">
        <v>21</v>
      </c>
      <c r="O56" s="1" t="s">
        <v>29</v>
      </c>
    </row>
    <row r="57" spans="1:15">
      <c r="A57" s="8">
        <v>44936</v>
      </c>
      <c r="B57" s="4">
        <v>2023</v>
      </c>
      <c r="C57" s="4" t="s">
        <v>15</v>
      </c>
      <c r="D57" s="4" t="s">
        <v>31</v>
      </c>
      <c r="E57" s="5">
        <v>1</v>
      </c>
      <c r="F57" s="6">
        <v>8136</v>
      </c>
      <c r="G57" s="4" t="s">
        <v>17</v>
      </c>
      <c r="H57" s="4" t="s">
        <v>18</v>
      </c>
      <c r="I57" s="4" t="s">
        <v>32</v>
      </c>
      <c r="J57" s="6">
        <v>6764</v>
      </c>
      <c r="K57" s="6">
        <v>7.36</v>
      </c>
      <c r="L57" s="6">
        <v>14875</v>
      </c>
      <c r="M57" s="4" t="s">
        <v>27</v>
      </c>
      <c r="N57" s="4" t="s">
        <v>28</v>
      </c>
      <c r="O57" s="4" t="s">
        <v>22</v>
      </c>
    </row>
    <row r="58" spans="1:15">
      <c r="A58" s="7">
        <v>44764</v>
      </c>
      <c r="B58" s="1">
        <v>2022</v>
      </c>
      <c r="C58" s="1" t="s">
        <v>43</v>
      </c>
      <c r="D58" s="1" t="s">
        <v>33</v>
      </c>
      <c r="E58" s="2">
        <v>9</v>
      </c>
      <c r="F58" s="3">
        <v>2529</v>
      </c>
      <c r="G58" s="1" t="s">
        <v>17</v>
      </c>
      <c r="H58" s="1" t="s">
        <v>18</v>
      </c>
      <c r="I58" s="1" t="s">
        <v>19</v>
      </c>
      <c r="J58" s="3">
        <v>6358</v>
      </c>
      <c r="K58" s="3">
        <v>11.8</v>
      </c>
      <c r="L58" s="3">
        <v>8382</v>
      </c>
      <c r="M58" s="1" t="s">
        <v>27</v>
      </c>
      <c r="N58" s="1" t="s">
        <v>21</v>
      </c>
      <c r="O58" s="1" t="s">
        <v>29</v>
      </c>
    </row>
    <row r="59" spans="1:15">
      <c r="A59" s="8">
        <v>44900</v>
      </c>
      <c r="B59" s="4">
        <v>2022</v>
      </c>
      <c r="C59" s="4" t="s">
        <v>35</v>
      </c>
      <c r="D59" s="4" t="s">
        <v>16</v>
      </c>
      <c r="E59" s="5">
        <v>5</v>
      </c>
      <c r="F59" s="6">
        <v>744</v>
      </c>
      <c r="G59" s="4" t="s">
        <v>42</v>
      </c>
      <c r="H59" s="4" t="s">
        <v>42</v>
      </c>
      <c r="I59" s="4" t="s">
        <v>38</v>
      </c>
      <c r="J59" s="6">
        <v>660</v>
      </c>
      <c r="K59" s="6">
        <v>24.72</v>
      </c>
      <c r="L59" s="6">
        <v>3128</v>
      </c>
      <c r="M59" s="4" t="s">
        <v>27</v>
      </c>
      <c r="N59" s="4" t="s">
        <v>28</v>
      </c>
      <c r="O59" s="4" t="s">
        <v>34</v>
      </c>
    </row>
    <row r="60" spans="1:15">
      <c r="A60" s="7">
        <v>45217</v>
      </c>
      <c r="B60" s="1">
        <v>2023</v>
      </c>
      <c r="C60" s="1" t="s">
        <v>35</v>
      </c>
      <c r="D60" s="1" t="s">
        <v>31</v>
      </c>
      <c r="E60" s="2">
        <v>7</v>
      </c>
      <c r="F60" s="3">
        <v>4765</v>
      </c>
      <c r="G60" s="1" t="s">
        <v>24</v>
      </c>
      <c r="H60" s="1" t="s">
        <v>25</v>
      </c>
      <c r="I60" s="1" t="s">
        <v>38</v>
      </c>
      <c r="J60" s="3">
        <v>6133</v>
      </c>
      <c r="K60" s="3">
        <v>9.9</v>
      </c>
      <c r="L60" s="3">
        <v>2262</v>
      </c>
      <c r="M60" s="1" t="s">
        <v>20</v>
      </c>
      <c r="N60" s="1" t="s">
        <v>41</v>
      </c>
      <c r="O60" s="1" t="s">
        <v>34</v>
      </c>
    </row>
    <row r="61" spans="1:15">
      <c r="A61" s="8">
        <v>44584</v>
      </c>
      <c r="B61" s="4">
        <v>2022</v>
      </c>
      <c r="C61" s="4" t="s">
        <v>43</v>
      </c>
      <c r="D61" s="4" t="s">
        <v>44</v>
      </c>
      <c r="E61" s="5">
        <v>12</v>
      </c>
      <c r="F61" s="6">
        <v>5339</v>
      </c>
      <c r="G61" s="4" t="s">
        <v>17</v>
      </c>
      <c r="H61" s="4" t="s">
        <v>18</v>
      </c>
      <c r="I61" s="4" t="s">
        <v>26</v>
      </c>
      <c r="J61" s="6">
        <v>4605</v>
      </c>
      <c r="K61" s="6">
        <v>25.06</v>
      </c>
      <c r="L61" s="6">
        <v>7263</v>
      </c>
      <c r="M61" s="4" t="s">
        <v>27</v>
      </c>
      <c r="N61" s="4" t="s">
        <v>21</v>
      </c>
      <c r="O61" s="4" t="s">
        <v>29</v>
      </c>
    </row>
    <row r="62" spans="1:15">
      <c r="A62" s="7">
        <v>44834</v>
      </c>
      <c r="B62" s="1">
        <v>2022</v>
      </c>
      <c r="C62" s="1" t="s">
        <v>15</v>
      </c>
      <c r="D62" s="1" t="s">
        <v>31</v>
      </c>
      <c r="E62" s="2">
        <v>15</v>
      </c>
      <c r="F62" s="3">
        <v>4487</v>
      </c>
      <c r="G62" s="1" t="s">
        <v>42</v>
      </c>
      <c r="H62" s="1" t="s">
        <v>42</v>
      </c>
      <c r="I62" s="1" t="s">
        <v>32</v>
      </c>
      <c r="J62" s="3">
        <v>671</v>
      </c>
      <c r="K62" s="3">
        <v>25.07</v>
      </c>
      <c r="L62" s="3">
        <v>14612</v>
      </c>
      <c r="M62" s="1" t="s">
        <v>27</v>
      </c>
      <c r="N62" s="1" t="s">
        <v>28</v>
      </c>
      <c r="O62" s="1" t="s">
        <v>34</v>
      </c>
    </row>
    <row r="63" spans="1:15">
      <c r="A63" s="8">
        <v>44646</v>
      </c>
      <c r="B63" s="4">
        <v>2022</v>
      </c>
      <c r="C63" s="4" t="s">
        <v>15</v>
      </c>
      <c r="D63" s="4" t="s">
        <v>44</v>
      </c>
      <c r="E63" s="5">
        <v>18</v>
      </c>
      <c r="F63" s="6">
        <v>5019</v>
      </c>
      <c r="G63" s="4" t="s">
        <v>24</v>
      </c>
      <c r="H63" s="4" t="s">
        <v>25</v>
      </c>
      <c r="I63" s="4" t="s">
        <v>32</v>
      </c>
      <c r="J63" s="6">
        <v>2444</v>
      </c>
      <c r="K63" s="6">
        <v>11.15</v>
      </c>
      <c r="L63" s="6">
        <v>3538</v>
      </c>
      <c r="M63" s="4" t="s">
        <v>20</v>
      </c>
      <c r="N63" s="4" t="s">
        <v>21</v>
      </c>
      <c r="O63" s="4" t="s">
        <v>22</v>
      </c>
    </row>
    <row r="64" spans="1:15">
      <c r="A64" s="7">
        <v>45048</v>
      </c>
      <c r="B64" s="1">
        <v>2023</v>
      </c>
      <c r="C64" s="1" t="s">
        <v>43</v>
      </c>
      <c r="D64" s="1" t="s">
        <v>16</v>
      </c>
      <c r="E64" s="2">
        <v>8</v>
      </c>
      <c r="F64" s="3">
        <v>8562</v>
      </c>
      <c r="G64" s="1" t="s">
        <v>17</v>
      </c>
      <c r="H64" s="1" t="s">
        <v>18</v>
      </c>
      <c r="I64" s="1" t="s">
        <v>32</v>
      </c>
      <c r="J64" s="3">
        <v>1182</v>
      </c>
      <c r="K64" s="3">
        <v>21.58</v>
      </c>
      <c r="L64" s="3">
        <v>11491</v>
      </c>
      <c r="M64" s="1" t="s">
        <v>20</v>
      </c>
      <c r="N64" s="1" t="s">
        <v>41</v>
      </c>
      <c r="O64" s="1" t="s">
        <v>29</v>
      </c>
    </row>
    <row r="65" spans="1:15">
      <c r="A65" s="8">
        <v>44866</v>
      </c>
      <c r="B65" s="4">
        <v>2022</v>
      </c>
      <c r="C65" s="4" t="s">
        <v>15</v>
      </c>
      <c r="D65" s="4" t="s">
        <v>44</v>
      </c>
      <c r="E65" s="5">
        <v>3</v>
      </c>
      <c r="F65" s="6">
        <v>7164</v>
      </c>
      <c r="G65" s="4" t="s">
        <v>24</v>
      </c>
      <c r="H65" s="4" t="s">
        <v>25</v>
      </c>
      <c r="I65" s="4" t="s">
        <v>19</v>
      </c>
      <c r="J65" s="6">
        <v>614</v>
      </c>
      <c r="K65" s="6">
        <v>17</v>
      </c>
      <c r="L65" s="6">
        <v>5359</v>
      </c>
      <c r="M65" s="4" t="s">
        <v>40</v>
      </c>
      <c r="N65" s="4" t="s">
        <v>28</v>
      </c>
      <c r="O65" s="4" t="s">
        <v>29</v>
      </c>
    </row>
    <row r="66" spans="1:15">
      <c r="A66" s="7">
        <v>44782</v>
      </c>
      <c r="B66" s="1">
        <v>2022</v>
      </c>
      <c r="C66" s="1" t="s">
        <v>30</v>
      </c>
      <c r="D66" s="1" t="s">
        <v>33</v>
      </c>
      <c r="E66" s="2">
        <v>10</v>
      </c>
      <c r="F66" s="3">
        <v>7556</v>
      </c>
      <c r="G66" s="1" t="s">
        <v>36</v>
      </c>
      <c r="H66" s="1" t="s">
        <v>37</v>
      </c>
      <c r="I66" s="1" t="s">
        <v>38</v>
      </c>
      <c r="J66" s="3">
        <v>2214</v>
      </c>
      <c r="K66" s="3">
        <v>19.27</v>
      </c>
      <c r="L66" s="3">
        <v>3340</v>
      </c>
      <c r="M66" s="1" t="s">
        <v>27</v>
      </c>
      <c r="N66" s="1" t="s">
        <v>41</v>
      </c>
      <c r="O66" s="1" t="s">
        <v>29</v>
      </c>
    </row>
    <row r="67" spans="1:15">
      <c r="A67" s="8">
        <v>44621</v>
      </c>
      <c r="B67" s="4">
        <v>2022</v>
      </c>
      <c r="C67" s="4" t="s">
        <v>30</v>
      </c>
      <c r="D67" s="4" t="s">
        <v>33</v>
      </c>
      <c r="E67" s="5">
        <v>15</v>
      </c>
      <c r="F67" s="6">
        <v>9406</v>
      </c>
      <c r="G67" s="4" t="s">
        <v>42</v>
      </c>
      <c r="H67" s="4" t="s">
        <v>42</v>
      </c>
      <c r="I67" s="4" t="s">
        <v>19</v>
      </c>
      <c r="J67" s="6">
        <v>5409</v>
      </c>
      <c r="K67" s="6">
        <v>13.69</v>
      </c>
      <c r="L67" s="6">
        <v>3824</v>
      </c>
      <c r="M67" s="4" t="s">
        <v>40</v>
      </c>
      <c r="N67" s="4" t="s">
        <v>39</v>
      </c>
      <c r="O67" s="4" t="s">
        <v>34</v>
      </c>
    </row>
    <row r="68" spans="1:15">
      <c r="A68" s="7">
        <v>45095</v>
      </c>
      <c r="B68" s="1">
        <v>2023</v>
      </c>
      <c r="C68" s="1" t="s">
        <v>35</v>
      </c>
      <c r="D68" s="1" t="s">
        <v>31</v>
      </c>
      <c r="E68" s="2">
        <v>5</v>
      </c>
      <c r="F68" s="3">
        <v>8213</v>
      </c>
      <c r="G68" s="1" t="s">
        <v>36</v>
      </c>
      <c r="H68" s="1" t="s">
        <v>37</v>
      </c>
      <c r="I68" s="1" t="s">
        <v>32</v>
      </c>
      <c r="J68" s="3">
        <v>2399</v>
      </c>
      <c r="K68" s="3">
        <v>7.11</v>
      </c>
      <c r="L68" s="3">
        <v>12143</v>
      </c>
      <c r="M68" s="1" t="s">
        <v>27</v>
      </c>
      <c r="N68" s="1" t="s">
        <v>28</v>
      </c>
      <c r="O68" s="1" t="s">
        <v>29</v>
      </c>
    </row>
    <row r="69" spans="1:15">
      <c r="A69" s="8">
        <v>45290</v>
      </c>
      <c r="B69" s="4">
        <v>2023</v>
      </c>
      <c r="C69" s="4" t="s">
        <v>35</v>
      </c>
      <c r="D69" s="4" t="s">
        <v>33</v>
      </c>
      <c r="E69" s="5">
        <v>16</v>
      </c>
      <c r="F69" s="6">
        <v>7890</v>
      </c>
      <c r="G69" s="4" t="s">
        <v>42</v>
      </c>
      <c r="H69" s="4" t="s">
        <v>42</v>
      </c>
      <c r="I69" s="4" t="s">
        <v>38</v>
      </c>
      <c r="J69" s="6">
        <v>801</v>
      </c>
      <c r="K69" s="6">
        <v>10.01</v>
      </c>
      <c r="L69" s="6">
        <v>1867</v>
      </c>
      <c r="M69" s="4" t="s">
        <v>40</v>
      </c>
      <c r="N69" s="4" t="s">
        <v>28</v>
      </c>
      <c r="O69" s="4" t="s">
        <v>29</v>
      </c>
    </row>
    <row r="70" spans="1:15">
      <c r="A70" s="7">
        <v>44682</v>
      </c>
      <c r="B70" s="1">
        <v>2022</v>
      </c>
      <c r="C70" s="1" t="s">
        <v>30</v>
      </c>
      <c r="D70" s="1" t="s">
        <v>33</v>
      </c>
      <c r="E70" s="2">
        <v>4</v>
      </c>
      <c r="F70" s="3">
        <v>2327</v>
      </c>
      <c r="G70" s="1" t="s">
        <v>42</v>
      </c>
      <c r="H70" s="1" t="s">
        <v>42</v>
      </c>
      <c r="I70" s="1" t="s">
        <v>26</v>
      </c>
      <c r="J70" s="3">
        <v>6500</v>
      </c>
      <c r="K70" s="3">
        <v>24.51</v>
      </c>
      <c r="L70" s="3">
        <v>12865</v>
      </c>
      <c r="M70" s="1" t="s">
        <v>40</v>
      </c>
      <c r="N70" s="1" t="s">
        <v>21</v>
      </c>
      <c r="O70" s="1" t="s">
        <v>22</v>
      </c>
    </row>
    <row r="71" spans="1:15">
      <c r="A71" s="8">
        <v>45227</v>
      </c>
      <c r="B71" s="4">
        <v>2023</v>
      </c>
      <c r="C71" s="4" t="s">
        <v>30</v>
      </c>
      <c r="D71" s="4" t="s">
        <v>23</v>
      </c>
      <c r="E71" s="5">
        <v>5</v>
      </c>
      <c r="F71" s="6">
        <v>9028</v>
      </c>
      <c r="G71" s="4" t="s">
        <v>42</v>
      </c>
      <c r="H71" s="4" t="s">
        <v>42</v>
      </c>
      <c r="I71" s="4" t="s">
        <v>38</v>
      </c>
      <c r="J71" s="6">
        <v>2368</v>
      </c>
      <c r="K71" s="6">
        <v>10.86</v>
      </c>
      <c r="L71" s="6">
        <v>3029</v>
      </c>
      <c r="M71" s="4" t="s">
        <v>27</v>
      </c>
      <c r="N71" s="4" t="s">
        <v>28</v>
      </c>
      <c r="O71" s="4" t="s">
        <v>29</v>
      </c>
    </row>
    <row r="72" spans="1:15">
      <c r="A72" s="7">
        <v>44783</v>
      </c>
      <c r="B72" s="1">
        <v>2022</v>
      </c>
      <c r="C72" s="1" t="s">
        <v>35</v>
      </c>
      <c r="D72" s="1" t="s">
        <v>44</v>
      </c>
      <c r="E72" s="2">
        <v>4</v>
      </c>
      <c r="F72" s="3">
        <v>5720</v>
      </c>
      <c r="G72" s="1" t="s">
        <v>24</v>
      </c>
      <c r="H72" s="1" t="s">
        <v>25</v>
      </c>
      <c r="I72" s="1" t="s">
        <v>32</v>
      </c>
      <c r="J72" s="3">
        <v>6054</v>
      </c>
      <c r="K72" s="3">
        <v>11.21</v>
      </c>
      <c r="L72" s="3">
        <v>13564</v>
      </c>
      <c r="M72" s="1" t="s">
        <v>40</v>
      </c>
      <c r="N72" s="1" t="s">
        <v>41</v>
      </c>
      <c r="O72" s="1" t="s">
        <v>22</v>
      </c>
    </row>
    <row r="73" spans="1:15">
      <c r="A73" s="8">
        <v>45049</v>
      </c>
      <c r="B73" s="4">
        <v>2023</v>
      </c>
      <c r="C73" s="4" t="s">
        <v>30</v>
      </c>
      <c r="D73" s="4" t="s">
        <v>33</v>
      </c>
      <c r="E73" s="5">
        <v>5</v>
      </c>
      <c r="F73" s="6">
        <v>930</v>
      </c>
      <c r="G73" s="4" t="s">
        <v>42</v>
      </c>
      <c r="H73" s="4" t="s">
        <v>42</v>
      </c>
      <c r="I73" s="4" t="s">
        <v>19</v>
      </c>
      <c r="J73" s="6">
        <v>5132</v>
      </c>
      <c r="K73" s="6">
        <v>7.18</v>
      </c>
      <c r="L73" s="6">
        <v>4885</v>
      </c>
      <c r="M73" s="4" t="s">
        <v>20</v>
      </c>
      <c r="N73" s="4" t="s">
        <v>39</v>
      </c>
      <c r="O73" s="4" t="s">
        <v>22</v>
      </c>
    </row>
    <row r="74" spans="1:15">
      <c r="A74" s="7">
        <v>44602</v>
      </c>
      <c r="B74" s="1">
        <v>2022</v>
      </c>
      <c r="C74" s="1" t="s">
        <v>35</v>
      </c>
      <c r="D74" s="1" t="s">
        <v>16</v>
      </c>
      <c r="E74" s="2">
        <v>14</v>
      </c>
      <c r="F74" s="3">
        <v>8604</v>
      </c>
      <c r="G74" s="1" t="s">
        <v>17</v>
      </c>
      <c r="H74" s="1" t="s">
        <v>18</v>
      </c>
      <c r="I74" s="1" t="s">
        <v>32</v>
      </c>
      <c r="J74" s="3">
        <v>1666</v>
      </c>
      <c r="K74" s="3">
        <v>12.63</v>
      </c>
      <c r="L74" s="3">
        <v>3371</v>
      </c>
      <c r="M74" s="1" t="s">
        <v>40</v>
      </c>
      <c r="N74" s="1" t="s">
        <v>41</v>
      </c>
      <c r="O74" s="1" t="s">
        <v>34</v>
      </c>
    </row>
    <row r="75" spans="1:15">
      <c r="A75" s="8">
        <v>44902</v>
      </c>
      <c r="B75" s="4">
        <v>2022</v>
      </c>
      <c r="C75" s="4" t="s">
        <v>43</v>
      </c>
      <c r="D75" s="4" t="s">
        <v>16</v>
      </c>
      <c r="E75" s="5">
        <v>4</v>
      </c>
      <c r="F75" s="6">
        <v>9777</v>
      </c>
      <c r="G75" s="4" t="s">
        <v>42</v>
      </c>
      <c r="H75" s="4" t="s">
        <v>42</v>
      </c>
      <c r="I75" s="4" t="s">
        <v>38</v>
      </c>
      <c r="J75" s="6">
        <v>6420</v>
      </c>
      <c r="K75" s="6">
        <v>7.74</v>
      </c>
      <c r="L75" s="6">
        <v>10766</v>
      </c>
      <c r="M75" s="4" t="s">
        <v>27</v>
      </c>
      <c r="N75" s="4" t="s">
        <v>21</v>
      </c>
      <c r="O75" s="4" t="s">
        <v>22</v>
      </c>
    </row>
    <row r="76" spans="1:15">
      <c r="A76" s="7">
        <v>44607</v>
      </c>
      <c r="B76" s="1">
        <v>2022</v>
      </c>
      <c r="C76" s="1" t="s">
        <v>15</v>
      </c>
      <c r="D76" s="1" t="s">
        <v>16</v>
      </c>
      <c r="E76" s="2">
        <v>12</v>
      </c>
      <c r="F76" s="3">
        <v>9444</v>
      </c>
      <c r="G76" s="1" t="s">
        <v>24</v>
      </c>
      <c r="H76" s="1" t="s">
        <v>25</v>
      </c>
      <c r="I76" s="1" t="s">
        <v>19</v>
      </c>
      <c r="J76" s="3">
        <v>5958</v>
      </c>
      <c r="K76" s="3">
        <v>14.32</v>
      </c>
      <c r="L76" s="3">
        <v>9003</v>
      </c>
      <c r="M76" s="1" t="s">
        <v>27</v>
      </c>
      <c r="N76" s="1" t="s">
        <v>21</v>
      </c>
      <c r="O76" s="1" t="s">
        <v>29</v>
      </c>
    </row>
    <row r="77" spans="1:15">
      <c r="A77" s="8">
        <v>45026</v>
      </c>
      <c r="B77" s="4">
        <v>2023</v>
      </c>
      <c r="C77" s="4" t="s">
        <v>35</v>
      </c>
      <c r="D77" s="4" t="s">
        <v>31</v>
      </c>
      <c r="E77" s="5">
        <v>8</v>
      </c>
      <c r="F77" s="6">
        <v>2792</v>
      </c>
      <c r="G77" s="4" t="s">
        <v>36</v>
      </c>
      <c r="H77" s="4" t="s">
        <v>37</v>
      </c>
      <c r="I77" s="4" t="s">
        <v>38</v>
      </c>
      <c r="J77" s="6">
        <v>3930</v>
      </c>
      <c r="K77" s="6">
        <v>27.87</v>
      </c>
      <c r="L77" s="6">
        <v>6325</v>
      </c>
      <c r="M77" s="4" t="s">
        <v>27</v>
      </c>
      <c r="N77" s="4" t="s">
        <v>39</v>
      </c>
      <c r="O77" s="4" t="s">
        <v>22</v>
      </c>
    </row>
    <row r="78" spans="1:15">
      <c r="A78" s="7">
        <v>45195</v>
      </c>
      <c r="B78" s="1">
        <v>2023</v>
      </c>
      <c r="C78" s="1" t="s">
        <v>30</v>
      </c>
      <c r="D78" s="1" t="s">
        <v>31</v>
      </c>
      <c r="E78" s="2">
        <v>5</v>
      </c>
      <c r="F78" s="3">
        <v>1845</v>
      </c>
      <c r="G78" s="1" t="s">
        <v>17</v>
      </c>
      <c r="H78" s="1" t="s">
        <v>18</v>
      </c>
      <c r="I78" s="1" t="s">
        <v>38</v>
      </c>
      <c r="J78" s="3">
        <v>6699</v>
      </c>
      <c r="K78" s="3">
        <v>6.02</v>
      </c>
      <c r="L78" s="3">
        <v>11592</v>
      </c>
      <c r="M78" s="1" t="s">
        <v>40</v>
      </c>
      <c r="N78" s="1" t="s">
        <v>39</v>
      </c>
      <c r="O78" s="1" t="s">
        <v>34</v>
      </c>
    </row>
    <row r="79" spans="1:15">
      <c r="A79" s="8">
        <v>44932</v>
      </c>
      <c r="B79" s="4">
        <v>2023</v>
      </c>
      <c r="C79" s="4" t="s">
        <v>35</v>
      </c>
      <c r="D79" s="4" t="s">
        <v>31</v>
      </c>
      <c r="E79" s="5">
        <v>14</v>
      </c>
      <c r="F79" s="6">
        <v>3664</v>
      </c>
      <c r="G79" s="4" t="s">
        <v>36</v>
      </c>
      <c r="H79" s="4" t="s">
        <v>37</v>
      </c>
      <c r="I79" s="4" t="s">
        <v>38</v>
      </c>
      <c r="J79" s="6">
        <v>2451</v>
      </c>
      <c r="K79" s="6">
        <v>29.12</v>
      </c>
      <c r="L79" s="6">
        <v>1524</v>
      </c>
      <c r="M79" s="4" t="s">
        <v>40</v>
      </c>
      <c r="N79" s="4" t="s">
        <v>41</v>
      </c>
      <c r="O79" s="4" t="s">
        <v>29</v>
      </c>
    </row>
    <row r="80" spans="1:15">
      <c r="A80" s="7">
        <v>45261</v>
      </c>
      <c r="B80" s="1">
        <v>2023</v>
      </c>
      <c r="C80" s="1" t="s">
        <v>35</v>
      </c>
      <c r="D80" s="1" t="s">
        <v>23</v>
      </c>
      <c r="E80" s="2">
        <v>3</v>
      </c>
      <c r="F80" s="3">
        <v>9116</v>
      </c>
      <c r="G80" s="1" t="s">
        <v>24</v>
      </c>
      <c r="H80" s="1" t="s">
        <v>25</v>
      </c>
      <c r="I80" s="1" t="s">
        <v>26</v>
      </c>
      <c r="J80" s="3">
        <v>231</v>
      </c>
      <c r="K80" s="3">
        <v>17.8</v>
      </c>
      <c r="L80" s="3">
        <v>3297</v>
      </c>
      <c r="M80" s="1" t="s">
        <v>20</v>
      </c>
      <c r="N80" s="1" t="s">
        <v>21</v>
      </c>
      <c r="O80" s="1" t="s">
        <v>22</v>
      </c>
    </row>
    <row r="81" spans="1:15">
      <c r="A81" s="8">
        <v>44813</v>
      </c>
      <c r="B81" s="4">
        <v>2022</v>
      </c>
      <c r="C81" s="4" t="s">
        <v>35</v>
      </c>
      <c r="D81" s="4" t="s">
        <v>23</v>
      </c>
      <c r="E81" s="5">
        <v>14</v>
      </c>
      <c r="F81" s="6">
        <v>7478</v>
      </c>
      <c r="G81" s="4" t="s">
        <v>36</v>
      </c>
      <c r="H81" s="4" t="s">
        <v>37</v>
      </c>
      <c r="I81" s="4" t="s">
        <v>38</v>
      </c>
      <c r="J81" s="6">
        <v>2999</v>
      </c>
      <c r="K81" s="6">
        <v>23.86</v>
      </c>
      <c r="L81" s="6">
        <v>5379</v>
      </c>
      <c r="M81" s="4" t="s">
        <v>27</v>
      </c>
      <c r="N81" s="4" t="s">
        <v>21</v>
      </c>
      <c r="O81" s="4" t="s">
        <v>29</v>
      </c>
    </row>
    <row r="82" spans="1:15">
      <c r="A82" s="7">
        <v>45066</v>
      </c>
      <c r="B82" s="1">
        <v>2023</v>
      </c>
      <c r="C82" s="1" t="s">
        <v>35</v>
      </c>
      <c r="D82" s="1" t="s">
        <v>33</v>
      </c>
      <c r="E82" s="2">
        <v>2</v>
      </c>
      <c r="F82" s="3">
        <v>8985</v>
      </c>
      <c r="G82" s="1" t="s">
        <v>42</v>
      </c>
      <c r="H82" s="1" t="s">
        <v>42</v>
      </c>
      <c r="I82" s="1" t="s">
        <v>38</v>
      </c>
      <c r="J82" s="3">
        <v>4808</v>
      </c>
      <c r="K82" s="3">
        <v>28.59</v>
      </c>
      <c r="L82" s="3">
        <v>8003</v>
      </c>
      <c r="M82" s="1" t="s">
        <v>27</v>
      </c>
      <c r="N82" s="1" t="s">
        <v>28</v>
      </c>
      <c r="O82" s="1" t="s">
        <v>22</v>
      </c>
    </row>
    <row r="83" spans="1:15">
      <c r="A83" s="8">
        <v>44926</v>
      </c>
      <c r="B83" s="4">
        <v>2022</v>
      </c>
      <c r="C83" s="4" t="s">
        <v>15</v>
      </c>
      <c r="D83" s="4" t="s">
        <v>31</v>
      </c>
      <c r="E83" s="5">
        <v>2</v>
      </c>
      <c r="F83" s="6">
        <v>5425</v>
      </c>
      <c r="G83" s="4" t="s">
        <v>42</v>
      </c>
      <c r="H83" s="4" t="s">
        <v>42</v>
      </c>
      <c r="I83" s="4" t="s">
        <v>19</v>
      </c>
      <c r="J83" s="6">
        <v>6748</v>
      </c>
      <c r="K83" s="6">
        <v>20.48</v>
      </c>
      <c r="L83" s="6">
        <v>3667</v>
      </c>
      <c r="M83" s="4" t="s">
        <v>20</v>
      </c>
      <c r="N83" s="4" t="s">
        <v>41</v>
      </c>
      <c r="O83" s="4" t="s">
        <v>34</v>
      </c>
    </row>
    <row r="84" spans="1:15">
      <c r="A84" s="7">
        <v>44903</v>
      </c>
      <c r="B84" s="1">
        <v>2022</v>
      </c>
      <c r="C84" s="1" t="s">
        <v>15</v>
      </c>
      <c r="D84" s="1" t="s">
        <v>16</v>
      </c>
      <c r="E84" s="2">
        <v>12</v>
      </c>
      <c r="F84" s="3">
        <v>567</v>
      </c>
      <c r="G84" s="1" t="s">
        <v>24</v>
      </c>
      <c r="H84" s="1" t="s">
        <v>25</v>
      </c>
      <c r="I84" s="1" t="s">
        <v>19</v>
      </c>
      <c r="J84" s="3">
        <v>5006</v>
      </c>
      <c r="K84" s="3">
        <v>22.54</v>
      </c>
      <c r="L84" s="3">
        <v>3474</v>
      </c>
      <c r="M84" s="1" t="s">
        <v>40</v>
      </c>
      <c r="N84" s="1" t="s">
        <v>21</v>
      </c>
      <c r="O84" s="1" t="s">
        <v>29</v>
      </c>
    </row>
    <row r="85" spans="1:15">
      <c r="A85" s="8">
        <v>45142</v>
      </c>
      <c r="B85" s="4">
        <v>2023</v>
      </c>
      <c r="C85" s="4" t="s">
        <v>30</v>
      </c>
      <c r="D85" s="4" t="s">
        <v>23</v>
      </c>
      <c r="E85" s="5">
        <v>4</v>
      </c>
      <c r="F85" s="6">
        <v>7435</v>
      </c>
      <c r="G85" s="4" t="s">
        <v>24</v>
      </c>
      <c r="H85" s="4" t="s">
        <v>25</v>
      </c>
      <c r="I85" s="4" t="s">
        <v>19</v>
      </c>
      <c r="J85" s="6">
        <v>1164</v>
      </c>
      <c r="K85" s="6">
        <v>23.04</v>
      </c>
      <c r="L85" s="6">
        <v>11508</v>
      </c>
      <c r="M85" s="4" t="s">
        <v>20</v>
      </c>
      <c r="N85" s="4" t="s">
        <v>39</v>
      </c>
      <c r="O85" s="4" t="s">
        <v>22</v>
      </c>
    </row>
    <row r="86" spans="1:15">
      <c r="A86" s="7">
        <v>45274</v>
      </c>
      <c r="B86" s="1">
        <v>2023</v>
      </c>
      <c r="C86" s="1" t="s">
        <v>30</v>
      </c>
      <c r="D86" s="1" t="s">
        <v>33</v>
      </c>
      <c r="E86" s="2">
        <v>15</v>
      </c>
      <c r="F86" s="3">
        <v>1674</v>
      </c>
      <c r="G86" s="1" t="s">
        <v>17</v>
      </c>
      <c r="H86" s="1" t="s">
        <v>18</v>
      </c>
      <c r="I86" s="1" t="s">
        <v>19</v>
      </c>
      <c r="J86" s="3">
        <v>2900</v>
      </c>
      <c r="K86" s="3">
        <v>21.15</v>
      </c>
      <c r="L86" s="3">
        <v>12186</v>
      </c>
      <c r="M86" s="1" t="s">
        <v>20</v>
      </c>
      <c r="N86" s="1" t="s">
        <v>21</v>
      </c>
      <c r="O86" s="1" t="s">
        <v>29</v>
      </c>
    </row>
    <row r="87" spans="1:15">
      <c r="A87" s="8">
        <v>44775</v>
      </c>
      <c r="B87" s="4">
        <v>2022</v>
      </c>
      <c r="C87" s="4" t="s">
        <v>35</v>
      </c>
      <c r="D87" s="4" t="s">
        <v>16</v>
      </c>
      <c r="E87" s="5">
        <v>1</v>
      </c>
      <c r="F87" s="6">
        <v>4083</v>
      </c>
      <c r="G87" s="4" t="s">
        <v>17</v>
      </c>
      <c r="H87" s="4" t="s">
        <v>18</v>
      </c>
      <c r="I87" s="4" t="s">
        <v>38</v>
      </c>
      <c r="J87" s="6">
        <v>1035</v>
      </c>
      <c r="K87" s="6">
        <v>5.32</v>
      </c>
      <c r="L87" s="6">
        <v>9607</v>
      </c>
      <c r="M87" s="4" t="s">
        <v>27</v>
      </c>
      <c r="N87" s="4" t="s">
        <v>39</v>
      </c>
      <c r="O87" s="4" t="s">
        <v>34</v>
      </c>
    </row>
    <row r="88" spans="1:15">
      <c r="A88" s="7">
        <v>45222</v>
      </c>
      <c r="B88" s="1">
        <v>2023</v>
      </c>
      <c r="C88" s="1" t="s">
        <v>43</v>
      </c>
      <c r="D88" s="1" t="s">
        <v>16</v>
      </c>
      <c r="E88" s="2">
        <v>13</v>
      </c>
      <c r="F88" s="3">
        <v>6284</v>
      </c>
      <c r="G88" s="1" t="s">
        <v>24</v>
      </c>
      <c r="H88" s="1" t="s">
        <v>25</v>
      </c>
      <c r="I88" s="1" t="s">
        <v>19</v>
      </c>
      <c r="J88" s="3">
        <v>5970</v>
      </c>
      <c r="K88" s="3">
        <v>9.73</v>
      </c>
      <c r="L88" s="3">
        <v>14082</v>
      </c>
      <c r="M88" s="1" t="s">
        <v>27</v>
      </c>
      <c r="N88" s="1" t="s">
        <v>21</v>
      </c>
      <c r="O88" s="1" t="s">
        <v>29</v>
      </c>
    </row>
    <row r="89" spans="1:15">
      <c r="A89" s="8">
        <v>44679</v>
      </c>
      <c r="B89" s="4">
        <v>2022</v>
      </c>
      <c r="C89" s="4" t="s">
        <v>30</v>
      </c>
      <c r="D89" s="4" t="s">
        <v>16</v>
      </c>
      <c r="E89" s="5">
        <v>8</v>
      </c>
      <c r="F89" s="6">
        <v>6804</v>
      </c>
      <c r="G89" s="4" t="s">
        <v>17</v>
      </c>
      <c r="H89" s="4" t="s">
        <v>18</v>
      </c>
      <c r="I89" s="4" t="s">
        <v>19</v>
      </c>
      <c r="J89" s="6">
        <v>6066</v>
      </c>
      <c r="K89" s="6">
        <v>29.96</v>
      </c>
      <c r="L89" s="6">
        <v>13247</v>
      </c>
      <c r="M89" s="4" t="s">
        <v>20</v>
      </c>
      <c r="N89" s="4" t="s">
        <v>21</v>
      </c>
      <c r="O89" s="4" t="s">
        <v>34</v>
      </c>
    </row>
    <row r="90" spans="1:15">
      <c r="A90" s="7">
        <v>45257</v>
      </c>
      <c r="B90" s="1">
        <v>2023</v>
      </c>
      <c r="C90" s="1" t="s">
        <v>35</v>
      </c>
      <c r="D90" s="1" t="s">
        <v>44</v>
      </c>
      <c r="E90" s="2">
        <v>15</v>
      </c>
      <c r="F90" s="3">
        <v>7959</v>
      </c>
      <c r="G90" s="1" t="s">
        <v>42</v>
      </c>
      <c r="H90" s="1" t="s">
        <v>42</v>
      </c>
      <c r="I90" s="1" t="s">
        <v>32</v>
      </c>
      <c r="J90" s="3">
        <v>5715</v>
      </c>
      <c r="K90" s="3">
        <v>12.6</v>
      </c>
      <c r="L90" s="3">
        <v>7642</v>
      </c>
      <c r="M90" s="1" t="s">
        <v>40</v>
      </c>
      <c r="N90" s="1" t="s">
        <v>28</v>
      </c>
      <c r="O90" s="1" t="s">
        <v>22</v>
      </c>
    </row>
    <row r="91" spans="1:15">
      <c r="A91" s="8">
        <v>44864</v>
      </c>
      <c r="B91" s="4">
        <v>2022</v>
      </c>
      <c r="C91" s="4" t="s">
        <v>30</v>
      </c>
      <c r="D91" s="4" t="s">
        <v>33</v>
      </c>
      <c r="E91" s="5">
        <v>13</v>
      </c>
      <c r="F91" s="6">
        <v>9452</v>
      </c>
      <c r="G91" s="4" t="s">
        <v>36</v>
      </c>
      <c r="H91" s="4" t="s">
        <v>37</v>
      </c>
      <c r="I91" s="4" t="s">
        <v>38</v>
      </c>
      <c r="J91" s="6">
        <v>5997</v>
      </c>
      <c r="K91" s="6">
        <v>11.15</v>
      </c>
      <c r="L91" s="6">
        <v>14968</v>
      </c>
      <c r="M91" s="4" t="s">
        <v>40</v>
      </c>
      <c r="N91" s="4" t="s">
        <v>28</v>
      </c>
      <c r="O91" s="4" t="s">
        <v>29</v>
      </c>
    </row>
    <row r="92" spans="1:15">
      <c r="A92" s="7">
        <v>45220</v>
      </c>
      <c r="B92" s="1">
        <v>2023</v>
      </c>
      <c r="C92" s="1" t="s">
        <v>43</v>
      </c>
      <c r="D92" s="1" t="s">
        <v>44</v>
      </c>
      <c r="E92" s="2">
        <v>19</v>
      </c>
      <c r="F92" s="3">
        <v>999</v>
      </c>
      <c r="G92" s="1" t="s">
        <v>24</v>
      </c>
      <c r="H92" s="1" t="s">
        <v>25</v>
      </c>
      <c r="I92" s="1" t="s">
        <v>19</v>
      </c>
      <c r="J92" s="3">
        <v>5625</v>
      </c>
      <c r="K92" s="3">
        <v>25.87</v>
      </c>
      <c r="L92" s="3">
        <v>8130</v>
      </c>
      <c r="M92" s="1" t="s">
        <v>27</v>
      </c>
      <c r="N92" s="1" t="s">
        <v>21</v>
      </c>
      <c r="O92" s="1" t="s">
        <v>29</v>
      </c>
    </row>
    <row r="93" spans="1:15">
      <c r="A93" s="8">
        <v>44740</v>
      </c>
      <c r="B93" s="4">
        <v>2022</v>
      </c>
      <c r="C93" s="4" t="s">
        <v>35</v>
      </c>
      <c r="D93" s="4" t="s">
        <v>23</v>
      </c>
      <c r="E93" s="5">
        <v>3</v>
      </c>
      <c r="F93" s="6">
        <v>3131</v>
      </c>
      <c r="G93" s="4" t="s">
        <v>36</v>
      </c>
      <c r="H93" s="4" t="s">
        <v>37</v>
      </c>
      <c r="I93" s="4" t="s">
        <v>32</v>
      </c>
      <c r="J93" s="6">
        <v>4941</v>
      </c>
      <c r="K93" s="6">
        <v>27.38</v>
      </c>
      <c r="L93" s="6">
        <v>12894</v>
      </c>
      <c r="M93" s="4" t="s">
        <v>20</v>
      </c>
      <c r="N93" s="4" t="s">
        <v>28</v>
      </c>
      <c r="O93" s="4" t="s">
        <v>29</v>
      </c>
    </row>
    <row r="94" spans="1:15">
      <c r="A94" s="7">
        <v>45222</v>
      </c>
      <c r="B94" s="1">
        <v>2023</v>
      </c>
      <c r="C94" s="1" t="s">
        <v>43</v>
      </c>
      <c r="D94" s="1" t="s">
        <v>16</v>
      </c>
      <c r="E94" s="2">
        <v>1</v>
      </c>
      <c r="F94" s="3">
        <v>5854</v>
      </c>
      <c r="G94" s="1" t="s">
        <v>42</v>
      </c>
      <c r="H94" s="1" t="s">
        <v>42</v>
      </c>
      <c r="I94" s="1" t="s">
        <v>32</v>
      </c>
      <c r="J94" s="3">
        <v>4349</v>
      </c>
      <c r="K94" s="3">
        <v>10.59</v>
      </c>
      <c r="L94" s="3">
        <v>5353</v>
      </c>
      <c r="M94" s="1" t="s">
        <v>27</v>
      </c>
      <c r="N94" s="1" t="s">
        <v>39</v>
      </c>
      <c r="O94" s="1" t="s">
        <v>34</v>
      </c>
    </row>
    <row r="95" spans="1:15">
      <c r="A95" s="8">
        <v>45196</v>
      </c>
      <c r="B95" s="4">
        <v>2023</v>
      </c>
      <c r="C95" s="4" t="s">
        <v>43</v>
      </c>
      <c r="D95" s="4" t="s">
        <v>44</v>
      </c>
      <c r="E95" s="5">
        <v>15</v>
      </c>
      <c r="F95" s="6">
        <v>8665</v>
      </c>
      <c r="G95" s="4" t="s">
        <v>42</v>
      </c>
      <c r="H95" s="4" t="s">
        <v>42</v>
      </c>
      <c r="I95" s="4" t="s">
        <v>19</v>
      </c>
      <c r="J95" s="6">
        <v>5790</v>
      </c>
      <c r="K95" s="6">
        <v>23.36</v>
      </c>
      <c r="L95" s="6">
        <v>1853</v>
      </c>
      <c r="M95" s="4" t="s">
        <v>40</v>
      </c>
      <c r="N95" s="4" t="s">
        <v>28</v>
      </c>
      <c r="O95" s="4" t="s">
        <v>29</v>
      </c>
    </row>
    <row r="96" spans="1:15">
      <c r="A96" s="7">
        <v>44745</v>
      </c>
      <c r="B96" s="1">
        <v>2022</v>
      </c>
      <c r="C96" s="1" t="s">
        <v>35</v>
      </c>
      <c r="D96" s="1" t="s">
        <v>33</v>
      </c>
      <c r="E96" s="2">
        <v>14</v>
      </c>
      <c r="F96" s="3">
        <v>3154</v>
      </c>
      <c r="G96" s="1" t="s">
        <v>17</v>
      </c>
      <c r="H96" s="1" t="s">
        <v>18</v>
      </c>
      <c r="I96" s="1" t="s">
        <v>26</v>
      </c>
      <c r="J96" s="3">
        <v>6610</v>
      </c>
      <c r="K96" s="3">
        <v>5.75</v>
      </c>
      <c r="L96" s="3">
        <v>11810</v>
      </c>
      <c r="M96" s="1" t="s">
        <v>40</v>
      </c>
      <c r="N96" s="1" t="s">
        <v>28</v>
      </c>
      <c r="O96" s="1" t="s">
        <v>22</v>
      </c>
    </row>
    <row r="97" spans="1:15">
      <c r="A97" s="8">
        <v>44741</v>
      </c>
      <c r="B97" s="4">
        <v>2022</v>
      </c>
      <c r="C97" s="4" t="s">
        <v>15</v>
      </c>
      <c r="D97" s="4" t="s">
        <v>16</v>
      </c>
      <c r="E97" s="5">
        <v>11</v>
      </c>
      <c r="F97" s="6">
        <v>1291</v>
      </c>
      <c r="G97" s="4" t="s">
        <v>24</v>
      </c>
      <c r="H97" s="4" t="s">
        <v>25</v>
      </c>
      <c r="I97" s="4" t="s">
        <v>26</v>
      </c>
      <c r="J97" s="6">
        <v>649</v>
      </c>
      <c r="K97" s="6">
        <v>19</v>
      </c>
      <c r="L97" s="6">
        <v>8853</v>
      </c>
      <c r="M97" s="4" t="s">
        <v>27</v>
      </c>
      <c r="N97" s="4" t="s">
        <v>41</v>
      </c>
      <c r="O97" s="4" t="s">
        <v>34</v>
      </c>
    </row>
    <row r="98" spans="1:15">
      <c r="A98" s="7">
        <v>44622</v>
      </c>
      <c r="B98" s="1">
        <v>2022</v>
      </c>
      <c r="C98" s="1" t="s">
        <v>30</v>
      </c>
      <c r="D98" s="1" t="s">
        <v>16</v>
      </c>
      <c r="E98" s="2">
        <v>17</v>
      </c>
      <c r="F98" s="3">
        <v>3475</v>
      </c>
      <c r="G98" s="1" t="s">
        <v>24</v>
      </c>
      <c r="H98" s="1" t="s">
        <v>25</v>
      </c>
      <c r="I98" s="1" t="s">
        <v>38</v>
      </c>
      <c r="J98" s="3">
        <v>3969</v>
      </c>
      <c r="K98" s="3">
        <v>18.32</v>
      </c>
      <c r="L98" s="3">
        <v>8185</v>
      </c>
      <c r="M98" s="1" t="s">
        <v>27</v>
      </c>
      <c r="N98" s="1" t="s">
        <v>39</v>
      </c>
      <c r="O98" s="1" t="s">
        <v>22</v>
      </c>
    </row>
    <row r="99" spans="1:15">
      <c r="A99" s="8">
        <v>45014</v>
      </c>
      <c r="B99" s="4">
        <v>2023</v>
      </c>
      <c r="C99" s="4" t="s">
        <v>43</v>
      </c>
      <c r="D99" s="4" t="s">
        <v>16</v>
      </c>
      <c r="E99" s="5">
        <v>14</v>
      </c>
      <c r="F99" s="6">
        <v>6662</v>
      </c>
      <c r="G99" s="4" t="s">
        <v>24</v>
      </c>
      <c r="H99" s="4" t="s">
        <v>25</v>
      </c>
      <c r="I99" s="4" t="s">
        <v>38</v>
      </c>
      <c r="J99" s="6">
        <v>3605</v>
      </c>
      <c r="K99" s="6">
        <v>20.94</v>
      </c>
      <c r="L99" s="6">
        <v>9395</v>
      </c>
      <c r="M99" s="4" t="s">
        <v>40</v>
      </c>
      <c r="N99" s="4" t="s">
        <v>39</v>
      </c>
      <c r="O99" s="4" t="s">
        <v>22</v>
      </c>
    </row>
    <row r="100" spans="1:15">
      <c r="A100" s="7">
        <v>45083</v>
      </c>
      <c r="B100" s="1">
        <v>2023</v>
      </c>
      <c r="C100" s="1" t="s">
        <v>43</v>
      </c>
      <c r="D100" s="1" t="s">
        <v>23</v>
      </c>
      <c r="E100" s="2">
        <v>13</v>
      </c>
      <c r="F100" s="3">
        <v>1767</v>
      </c>
      <c r="G100" s="1" t="s">
        <v>42</v>
      </c>
      <c r="H100" s="1" t="s">
        <v>42</v>
      </c>
      <c r="I100" s="1" t="s">
        <v>38</v>
      </c>
      <c r="J100" s="3">
        <v>2639</v>
      </c>
      <c r="K100" s="3">
        <v>25.4</v>
      </c>
      <c r="L100" s="3">
        <v>11731</v>
      </c>
      <c r="M100" s="1" t="s">
        <v>27</v>
      </c>
      <c r="N100" s="1" t="s">
        <v>21</v>
      </c>
      <c r="O100" s="1" t="s">
        <v>29</v>
      </c>
    </row>
    <row r="101" spans="1:15">
      <c r="A101" s="8">
        <v>45220</v>
      </c>
      <c r="B101" s="4">
        <v>2023</v>
      </c>
      <c r="C101" s="4" t="s">
        <v>30</v>
      </c>
      <c r="D101" s="4" t="s">
        <v>33</v>
      </c>
      <c r="E101" s="5">
        <v>5</v>
      </c>
      <c r="F101" s="6">
        <v>9872</v>
      </c>
      <c r="G101" s="4" t="s">
        <v>36</v>
      </c>
      <c r="H101" s="4" t="s">
        <v>37</v>
      </c>
      <c r="I101" s="4" t="s">
        <v>26</v>
      </c>
      <c r="J101" s="6">
        <v>3533</v>
      </c>
      <c r="K101" s="6">
        <v>6.78</v>
      </c>
      <c r="L101" s="6">
        <v>2320</v>
      </c>
      <c r="M101" s="4" t="s">
        <v>27</v>
      </c>
      <c r="N101" s="4" t="s">
        <v>21</v>
      </c>
      <c r="O101" s="4" t="s">
        <v>22</v>
      </c>
    </row>
    <row r="102" spans="1:15">
      <c r="A102" s="7">
        <v>44694</v>
      </c>
      <c r="B102" s="1">
        <v>2022</v>
      </c>
      <c r="C102" s="1" t="s">
        <v>35</v>
      </c>
      <c r="D102" s="1" t="s">
        <v>16</v>
      </c>
      <c r="E102" s="2">
        <v>13</v>
      </c>
      <c r="F102" s="3">
        <v>2838</v>
      </c>
      <c r="G102" s="1" t="s">
        <v>24</v>
      </c>
      <c r="H102" s="1" t="s">
        <v>25</v>
      </c>
      <c r="I102" s="1" t="s">
        <v>38</v>
      </c>
      <c r="J102" s="3">
        <v>4230</v>
      </c>
      <c r="K102" s="3">
        <v>12.72</v>
      </c>
      <c r="L102" s="3">
        <v>14867</v>
      </c>
      <c r="M102" s="1" t="s">
        <v>40</v>
      </c>
      <c r="N102" s="1" t="s">
        <v>21</v>
      </c>
      <c r="O102" s="1" t="s">
        <v>29</v>
      </c>
    </row>
    <row r="103" spans="1:15">
      <c r="A103" s="8">
        <v>44635</v>
      </c>
      <c r="B103" s="4">
        <v>2022</v>
      </c>
      <c r="C103" s="4" t="s">
        <v>43</v>
      </c>
      <c r="D103" s="4" t="s">
        <v>16</v>
      </c>
      <c r="E103" s="5">
        <v>7</v>
      </c>
      <c r="F103" s="6">
        <v>9494</v>
      </c>
      <c r="G103" s="4" t="s">
        <v>36</v>
      </c>
      <c r="H103" s="4" t="s">
        <v>37</v>
      </c>
      <c r="I103" s="4" t="s">
        <v>32</v>
      </c>
      <c r="J103" s="6">
        <v>5671</v>
      </c>
      <c r="K103" s="6">
        <v>12.2</v>
      </c>
      <c r="L103" s="6">
        <v>8501</v>
      </c>
      <c r="M103" s="4" t="s">
        <v>20</v>
      </c>
      <c r="N103" s="4" t="s">
        <v>21</v>
      </c>
      <c r="O103" s="4" t="s">
        <v>22</v>
      </c>
    </row>
    <row r="104" spans="1:15">
      <c r="A104" s="7">
        <v>45032</v>
      </c>
      <c r="B104" s="1">
        <v>2023</v>
      </c>
      <c r="C104" s="1" t="s">
        <v>43</v>
      </c>
      <c r="D104" s="1" t="s">
        <v>16</v>
      </c>
      <c r="E104" s="2">
        <v>11</v>
      </c>
      <c r="F104" s="3">
        <v>1105</v>
      </c>
      <c r="G104" s="1" t="s">
        <v>17</v>
      </c>
      <c r="H104" s="1" t="s">
        <v>18</v>
      </c>
      <c r="I104" s="1" t="s">
        <v>38</v>
      </c>
      <c r="J104" s="3">
        <v>6400</v>
      </c>
      <c r="K104" s="3">
        <v>6.49</v>
      </c>
      <c r="L104" s="3">
        <v>1308</v>
      </c>
      <c r="M104" s="1" t="s">
        <v>20</v>
      </c>
      <c r="N104" s="1" t="s">
        <v>28</v>
      </c>
      <c r="O104" s="1" t="s">
        <v>34</v>
      </c>
    </row>
    <row r="105" spans="1:15">
      <c r="A105" s="8">
        <v>44805</v>
      </c>
      <c r="B105" s="4">
        <v>2022</v>
      </c>
      <c r="C105" s="4" t="s">
        <v>30</v>
      </c>
      <c r="D105" s="4" t="s">
        <v>23</v>
      </c>
      <c r="E105" s="5">
        <v>9</v>
      </c>
      <c r="F105" s="6">
        <v>4764</v>
      </c>
      <c r="G105" s="4" t="s">
        <v>17</v>
      </c>
      <c r="H105" s="4" t="s">
        <v>18</v>
      </c>
      <c r="I105" s="4" t="s">
        <v>26</v>
      </c>
      <c r="J105" s="6">
        <v>3726</v>
      </c>
      <c r="K105" s="6">
        <v>13.37</v>
      </c>
      <c r="L105" s="6">
        <v>3871</v>
      </c>
      <c r="M105" s="4" t="s">
        <v>40</v>
      </c>
      <c r="N105" s="4" t="s">
        <v>21</v>
      </c>
      <c r="O105" s="4" t="s">
        <v>22</v>
      </c>
    </row>
    <row r="106" spans="1:15">
      <c r="A106" s="7">
        <v>45247</v>
      </c>
      <c r="B106" s="1">
        <v>2023</v>
      </c>
      <c r="C106" s="1" t="s">
        <v>15</v>
      </c>
      <c r="D106" s="1" t="s">
        <v>16</v>
      </c>
      <c r="E106" s="2">
        <v>4</v>
      </c>
      <c r="F106" s="3">
        <v>2398</v>
      </c>
      <c r="G106" s="1" t="s">
        <v>17</v>
      </c>
      <c r="H106" s="1" t="s">
        <v>18</v>
      </c>
      <c r="I106" s="1" t="s">
        <v>32</v>
      </c>
      <c r="J106" s="3">
        <v>5620</v>
      </c>
      <c r="K106" s="3">
        <v>26.53</v>
      </c>
      <c r="L106" s="3">
        <v>2500</v>
      </c>
      <c r="M106" s="1" t="s">
        <v>27</v>
      </c>
      <c r="N106" s="1" t="s">
        <v>41</v>
      </c>
      <c r="O106" s="1" t="s">
        <v>22</v>
      </c>
    </row>
    <row r="107" spans="1:15">
      <c r="A107" s="8">
        <v>45068</v>
      </c>
      <c r="B107" s="4">
        <v>2023</v>
      </c>
      <c r="C107" s="4" t="s">
        <v>43</v>
      </c>
      <c r="D107" s="4" t="s">
        <v>44</v>
      </c>
      <c r="E107" s="5">
        <v>8</v>
      </c>
      <c r="F107" s="6">
        <v>9736</v>
      </c>
      <c r="G107" s="4" t="s">
        <v>24</v>
      </c>
      <c r="H107" s="4" t="s">
        <v>25</v>
      </c>
      <c r="I107" s="4" t="s">
        <v>19</v>
      </c>
      <c r="J107" s="6">
        <v>5680</v>
      </c>
      <c r="K107" s="6">
        <v>14.73</v>
      </c>
      <c r="L107" s="6">
        <v>9077</v>
      </c>
      <c r="M107" s="4" t="s">
        <v>20</v>
      </c>
      <c r="N107" s="4" t="s">
        <v>39</v>
      </c>
      <c r="O107" s="4" t="s">
        <v>22</v>
      </c>
    </row>
    <row r="108" spans="1:15">
      <c r="A108" s="7">
        <v>44676</v>
      </c>
      <c r="B108" s="1">
        <v>2022</v>
      </c>
      <c r="C108" s="1" t="s">
        <v>35</v>
      </c>
      <c r="D108" s="1" t="s">
        <v>23</v>
      </c>
      <c r="E108" s="2">
        <v>19</v>
      </c>
      <c r="F108" s="3">
        <v>5519</v>
      </c>
      <c r="G108" s="1" t="s">
        <v>42</v>
      </c>
      <c r="H108" s="1" t="s">
        <v>42</v>
      </c>
      <c r="I108" s="1" t="s">
        <v>38</v>
      </c>
      <c r="J108" s="3">
        <v>6104</v>
      </c>
      <c r="K108" s="3">
        <v>17.489999999999998</v>
      </c>
      <c r="L108" s="3">
        <v>3314</v>
      </c>
      <c r="M108" s="1" t="s">
        <v>40</v>
      </c>
      <c r="N108" s="1" t="s">
        <v>41</v>
      </c>
      <c r="O108" s="1" t="s">
        <v>29</v>
      </c>
    </row>
    <row r="109" spans="1:15">
      <c r="A109" s="8">
        <v>44687</v>
      </c>
      <c r="B109" s="4">
        <v>2022</v>
      </c>
      <c r="C109" s="4" t="s">
        <v>35</v>
      </c>
      <c r="D109" s="4" t="s">
        <v>23</v>
      </c>
      <c r="E109" s="5">
        <v>1</v>
      </c>
      <c r="F109" s="6">
        <v>1831</v>
      </c>
      <c r="G109" s="4" t="s">
        <v>24</v>
      </c>
      <c r="H109" s="4" t="s">
        <v>25</v>
      </c>
      <c r="I109" s="4" t="s">
        <v>32</v>
      </c>
      <c r="J109" s="6">
        <v>1214</v>
      </c>
      <c r="K109" s="6">
        <v>12.39</v>
      </c>
      <c r="L109" s="6">
        <v>7842</v>
      </c>
      <c r="M109" s="4" t="s">
        <v>20</v>
      </c>
      <c r="N109" s="4" t="s">
        <v>41</v>
      </c>
      <c r="O109" s="4" t="s">
        <v>29</v>
      </c>
    </row>
    <row r="110" spans="1:15">
      <c r="A110" s="7">
        <v>44826</v>
      </c>
      <c r="B110" s="1">
        <v>2022</v>
      </c>
      <c r="C110" s="1" t="s">
        <v>43</v>
      </c>
      <c r="D110" s="1" t="s">
        <v>31</v>
      </c>
      <c r="E110" s="2">
        <v>5</v>
      </c>
      <c r="F110" s="3">
        <v>4872</v>
      </c>
      <c r="G110" s="1" t="s">
        <v>24</v>
      </c>
      <c r="H110" s="1" t="s">
        <v>25</v>
      </c>
      <c r="I110" s="1" t="s">
        <v>26</v>
      </c>
      <c r="J110" s="3">
        <v>6450</v>
      </c>
      <c r="K110" s="3">
        <v>24.26</v>
      </c>
      <c r="L110" s="3">
        <v>10634</v>
      </c>
      <c r="M110" s="1" t="s">
        <v>40</v>
      </c>
      <c r="N110" s="1" t="s">
        <v>39</v>
      </c>
      <c r="O110" s="1" t="s">
        <v>34</v>
      </c>
    </row>
    <row r="111" spans="1:15">
      <c r="A111" s="8">
        <v>45071</v>
      </c>
      <c r="B111" s="4">
        <v>2023</v>
      </c>
      <c r="C111" s="4" t="s">
        <v>15</v>
      </c>
      <c r="D111" s="4" t="s">
        <v>23</v>
      </c>
      <c r="E111" s="5">
        <v>6</v>
      </c>
      <c r="F111" s="6">
        <v>6150</v>
      </c>
      <c r="G111" s="4" t="s">
        <v>36</v>
      </c>
      <c r="H111" s="4" t="s">
        <v>37</v>
      </c>
      <c r="I111" s="4" t="s">
        <v>26</v>
      </c>
      <c r="J111" s="6">
        <v>1987</v>
      </c>
      <c r="K111" s="6">
        <v>11.74</v>
      </c>
      <c r="L111" s="6">
        <v>3472</v>
      </c>
      <c r="M111" s="4" t="s">
        <v>27</v>
      </c>
      <c r="N111" s="4" t="s">
        <v>21</v>
      </c>
      <c r="O111" s="4" t="s">
        <v>29</v>
      </c>
    </row>
    <row r="112" spans="1:15">
      <c r="A112" s="7">
        <v>44970</v>
      </c>
      <c r="B112" s="1">
        <v>2023</v>
      </c>
      <c r="C112" s="1" t="s">
        <v>43</v>
      </c>
      <c r="D112" s="1" t="s">
        <v>23</v>
      </c>
      <c r="E112" s="2">
        <v>14</v>
      </c>
      <c r="F112" s="3">
        <v>4442</v>
      </c>
      <c r="G112" s="1" t="s">
        <v>42</v>
      </c>
      <c r="H112" s="1" t="s">
        <v>42</v>
      </c>
      <c r="I112" s="1" t="s">
        <v>32</v>
      </c>
      <c r="J112" s="3">
        <v>1642</v>
      </c>
      <c r="K112" s="3">
        <v>17.96</v>
      </c>
      <c r="L112" s="3">
        <v>11869</v>
      </c>
      <c r="M112" s="1" t="s">
        <v>20</v>
      </c>
      <c r="N112" s="1" t="s">
        <v>41</v>
      </c>
      <c r="O112" s="1" t="s">
        <v>29</v>
      </c>
    </row>
    <row r="113" spans="1:15">
      <c r="A113" s="8">
        <v>44644</v>
      </c>
      <c r="B113" s="4">
        <v>2022</v>
      </c>
      <c r="C113" s="4" t="s">
        <v>15</v>
      </c>
      <c r="D113" s="4" t="s">
        <v>31</v>
      </c>
      <c r="E113" s="5">
        <v>15</v>
      </c>
      <c r="F113" s="6">
        <v>3643</v>
      </c>
      <c r="G113" s="4" t="s">
        <v>42</v>
      </c>
      <c r="H113" s="4" t="s">
        <v>42</v>
      </c>
      <c r="I113" s="4" t="s">
        <v>38</v>
      </c>
      <c r="J113" s="6">
        <v>776</v>
      </c>
      <c r="K113" s="6">
        <v>10.08</v>
      </c>
      <c r="L113" s="6">
        <v>1023</v>
      </c>
      <c r="M113" s="4" t="s">
        <v>20</v>
      </c>
      <c r="N113" s="4" t="s">
        <v>39</v>
      </c>
      <c r="O113" s="4" t="s">
        <v>22</v>
      </c>
    </row>
    <row r="114" spans="1:15">
      <c r="A114" s="7">
        <v>44843</v>
      </c>
      <c r="B114" s="1">
        <v>2022</v>
      </c>
      <c r="C114" s="1" t="s">
        <v>30</v>
      </c>
      <c r="D114" s="1" t="s">
        <v>23</v>
      </c>
      <c r="E114" s="2">
        <v>1</v>
      </c>
      <c r="F114" s="3">
        <v>7945</v>
      </c>
      <c r="G114" s="1" t="s">
        <v>42</v>
      </c>
      <c r="H114" s="1" t="s">
        <v>42</v>
      </c>
      <c r="I114" s="1" t="s">
        <v>19</v>
      </c>
      <c r="J114" s="3">
        <v>1711</v>
      </c>
      <c r="K114" s="3">
        <v>6.62</v>
      </c>
      <c r="L114" s="3">
        <v>8258</v>
      </c>
      <c r="M114" s="1" t="s">
        <v>40</v>
      </c>
      <c r="N114" s="1" t="s">
        <v>21</v>
      </c>
      <c r="O114" s="1" t="s">
        <v>22</v>
      </c>
    </row>
    <row r="115" spans="1:15">
      <c r="A115" s="8">
        <v>45227</v>
      </c>
      <c r="B115" s="4">
        <v>2023</v>
      </c>
      <c r="C115" s="4" t="s">
        <v>35</v>
      </c>
      <c r="D115" s="4" t="s">
        <v>16</v>
      </c>
      <c r="E115" s="5">
        <v>13</v>
      </c>
      <c r="F115" s="6">
        <v>2561</v>
      </c>
      <c r="G115" s="4" t="s">
        <v>36</v>
      </c>
      <c r="H115" s="4" t="s">
        <v>37</v>
      </c>
      <c r="I115" s="4" t="s">
        <v>32</v>
      </c>
      <c r="J115" s="6">
        <v>3821</v>
      </c>
      <c r="K115" s="6">
        <v>16.62</v>
      </c>
      <c r="L115" s="6">
        <v>7037</v>
      </c>
      <c r="M115" s="4" t="s">
        <v>40</v>
      </c>
      <c r="N115" s="4" t="s">
        <v>28</v>
      </c>
      <c r="O115" s="4" t="s">
        <v>22</v>
      </c>
    </row>
    <row r="116" spans="1:15">
      <c r="A116" s="7">
        <v>44831</v>
      </c>
      <c r="B116" s="1">
        <v>2022</v>
      </c>
      <c r="C116" s="1" t="s">
        <v>30</v>
      </c>
      <c r="D116" s="1" t="s">
        <v>23</v>
      </c>
      <c r="E116" s="2">
        <v>18</v>
      </c>
      <c r="F116" s="3">
        <v>7395</v>
      </c>
      <c r="G116" s="1" t="s">
        <v>24</v>
      </c>
      <c r="H116" s="1" t="s">
        <v>25</v>
      </c>
      <c r="I116" s="1" t="s">
        <v>38</v>
      </c>
      <c r="J116" s="3">
        <v>4463</v>
      </c>
      <c r="K116" s="3">
        <v>8.36</v>
      </c>
      <c r="L116" s="3">
        <v>5352</v>
      </c>
      <c r="M116" s="1" t="s">
        <v>20</v>
      </c>
      <c r="N116" s="1" t="s">
        <v>28</v>
      </c>
      <c r="O116" s="1" t="s">
        <v>34</v>
      </c>
    </row>
    <row r="117" spans="1:15">
      <c r="A117" s="8">
        <v>44815</v>
      </c>
      <c r="B117" s="4">
        <v>2022</v>
      </c>
      <c r="C117" s="4" t="s">
        <v>35</v>
      </c>
      <c r="D117" s="4" t="s">
        <v>44</v>
      </c>
      <c r="E117" s="5">
        <v>9</v>
      </c>
      <c r="F117" s="6">
        <v>6061</v>
      </c>
      <c r="G117" s="4" t="s">
        <v>42</v>
      </c>
      <c r="H117" s="4" t="s">
        <v>42</v>
      </c>
      <c r="I117" s="4" t="s">
        <v>32</v>
      </c>
      <c r="J117" s="6">
        <v>1258</v>
      </c>
      <c r="K117" s="6">
        <v>28.31</v>
      </c>
      <c r="L117" s="6">
        <v>13243</v>
      </c>
      <c r="M117" s="4" t="s">
        <v>40</v>
      </c>
      <c r="N117" s="4" t="s">
        <v>41</v>
      </c>
      <c r="O117" s="4" t="s">
        <v>22</v>
      </c>
    </row>
    <row r="118" spans="1:15">
      <c r="A118" s="7">
        <v>45005</v>
      </c>
      <c r="B118" s="1">
        <v>2023</v>
      </c>
      <c r="C118" s="1" t="s">
        <v>43</v>
      </c>
      <c r="D118" s="1" t="s">
        <v>44</v>
      </c>
      <c r="E118" s="2">
        <v>3</v>
      </c>
      <c r="F118" s="3">
        <v>2297</v>
      </c>
      <c r="G118" s="1" t="s">
        <v>36</v>
      </c>
      <c r="H118" s="1" t="s">
        <v>37</v>
      </c>
      <c r="I118" s="1" t="s">
        <v>32</v>
      </c>
      <c r="J118" s="3">
        <v>2628</v>
      </c>
      <c r="K118" s="3">
        <v>28.95</v>
      </c>
      <c r="L118" s="3">
        <v>14102</v>
      </c>
      <c r="M118" s="1" t="s">
        <v>20</v>
      </c>
      <c r="N118" s="1" t="s">
        <v>21</v>
      </c>
      <c r="O118" s="1" t="s">
        <v>29</v>
      </c>
    </row>
    <row r="119" spans="1:15">
      <c r="A119" s="8">
        <v>44832</v>
      </c>
      <c r="B119" s="4">
        <v>2022</v>
      </c>
      <c r="C119" s="4" t="s">
        <v>43</v>
      </c>
      <c r="D119" s="4" t="s">
        <v>44</v>
      </c>
      <c r="E119" s="5">
        <v>6</v>
      </c>
      <c r="F119" s="6">
        <v>2171</v>
      </c>
      <c r="G119" s="4" t="s">
        <v>24</v>
      </c>
      <c r="H119" s="4" t="s">
        <v>25</v>
      </c>
      <c r="I119" s="4" t="s">
        <v>32</v>
      </c>
      <c r="J119" s="6">
        <v>2863</v>
      </c>
      <c r="K119" s="6">
        <v>21.25</v>
      </c>
      <c r="L119" s="6">
        <v>11808</v>
      </c>
      <c r="M119" s="4" t="s">
        <v>27</v>
      </c>
      <c r="N119" s="4" t="s">
        <v>39</v>
      </c>
      <c r="O119" s="4" t="s">
        <v>34</v>
      </c>
    </row>
    <row r="120" spans="1:15">
      <c r="A120" s="7">
        <v>44767</v>
      </c>
      <c r="B120" s="1">
        <v>2022</v>
      </c>
      <c r="C120" s="1" t="s">
        <v>30</v>
      </c>
      <c r="D120" s="1" t="s">
        <v>44</v>
      </c>
      <c r="E120" s="2">
        <v>13</v>
      </c>
      <c r="F120" s="3">
        <v>648</v>
      </c>
      <c r="G120" s="1" t="s">
        <v>36</v>
      </c>
      <c r="H120" s="1" t="s">
        <v>37</v>
      </c>
      <c r="I120" s="1" t="s">
        <v>19</v>
      </c>
      <c r="J120" s="3">
        <v>3848</v>
      </c>
      <c r="K120" s="3">
        <v>14.56</v>
      </c>
      <c r="L120" s="3">
        <v>4770</v>
      </c>
      <c r="M120" s="1" t="s">
        <v>40</v>
      </c>
      <c r="N120" s="1" t="s">
        <v>28</v>
      </c>
      <c r="O120" s="1" t="s">
        <v>34</v>
      </c>
    </row>
    <row r="121" spans="1:15">
      <c r="A121" s="8">
        <v>44872</v>
      </c>
      <c r="B121" s="4">
        <v>2022</v>
      </c>
      <c r="C121" s="4" t="s">
        <v>35</v>
      </c>
      <c r="D121" s="4" t="s">
        <v>23</v>
      </c>
      <c r="E121" s="5">
        <v>5</v>
      </c>
      <c r="F121" s="6">
        <v>2797</v>
      </c>
      <c r="G121" s="4" t="s">
        <v>36</v>
      </c>
      <c r="H121" s="4" t="s">
        <v>37</v>
      </c>
      <c r="I121" s="4" t="s">
        <v>32</v>
      </c>
      <c r="J121" s="6">
        <v>4591</v>
      </c>
      <c r="K121" s="6">
        <v>5.96</v>
      </c>
      <c r="L121" s="6">
        <v>13375</v>
      </c>
      <c r="M121" s="4" t="s">
        <v>40</v>
      </c>
      <c r="N121" s="4" t="s">
        <v>41</v>
      </c>
      <c r="O121" s="4" t="s">
        <v>29</v>
      </c>
    </row>
    <row r="122" spans="1:15">
      <c r="A122" s="7">
        <v>45187</v>
      </c>
      <c r="B122" s="1">
        <v>2023</v>
      </c>
      <c r="C122" s="1" t="s">
        <v>43</v>
      </c>
      <c r="D122" s="1" t="s">
        <v>33</v>
      </c>
      <c r="E122" s="2">
        <v>8</v>
      </c>
      <c r="F122" s="3">
        <v>3897</v>
      </c>
      <c r="G122" s="1" t="s">
        <v>42</v>
      </c>
      <c r="H122" s="1" t="s">
        <v>42</v>
      </c>
      <c r="I122" s="1" t="s">
        <v>32</v>
      </c>
      <c r="J122" s="3">
        <v>3974</v>
      </c>
      <c r="K122" s="3">
        <v>21.3</v>
      </c>
      <c r="L122" s="3">
        <v>8175</v>
      </c>
      <c r="M122" s="1" t="s">
        <v>20</v>
      </c>
      <c r="N122" s="1" t="s">
        <v>21</v>
      </c>
      <c r="O122" s="1" t="s">
        <v>29</v>
      </c>
    </row>
    <row r="123" spans="1:15">
      <c r="A123" s="8">
        <v>44593</v>
      </c>
      <c r="B123" s="4">
        <v>2022</v>
      </c>
      <c r="C123" s="4" t="s">
        <v>43</v>
      </c>
      <c r="D123" s="4" t="s">
        <v>33</v>
      </c>
      <c r="E123" s="5">
        <v>10</v>
      </c>
      <c r="F123" s="6">
        <v>3352</v>
      </c>
      <c r="G123" s="4" t="s">
        <v>24</v>
      </c>
      <c r="H123" s="4" t="s">
        <v>25</v>
      </c>
      <c r="I123" s="4" t="s">
        <v>32</v>
      </c>
      <c r="J123" s="6">
        <v>457</v>
      </c>
      <c r="K123" s="6">
        <v>16.61</v>
      </c>
      <c r="L123" s="6">
        <v>6912</v>
      </c>
      <c r="M123" s="4" t="s">
        <v>40</v>
      </c>
      <c r="N123" s="4" t="s">
        <v>21</v>
      </c>
      <c r="O123" s="4" t="s">
        <v>29</v>
      </c>
    </row>
    <row r="124" spans="1:15">
      <c r="A124" s="7">
        <v>44796</v>
      </c>
      <c r="B124" s="1">
        <v>2022</v>
      </c>
      <c r="C124" s="1" t="s">
        <v>15</v>
      </c>
      <c r="D124" s="1" t="s">
        <v>23</v>
      </c>
      <c r="E124" s="2">
        <v>19</v>
      </c>
      <c r="F124" s="3">
        <v>4199</v>
      </c>
      <c r="G124" s="1" t="s">
        <v>36</v>
      </c>
      <c r="H124" s="1" t="s">
        <v>37</v>
      </c>
      <c r="I124" s="1" t="s">
        <v>19</v>
      </c>
      <c r="J124" s="3">
        <v>3416</v>
      </c>
      <c r="K124" s="3">
        <v>20.75</v>
      </c>
      <c r="L124" s="3">
        <v>9564</v>
      </c>
      <c r="M124" s="1" t="s">
        <v>27</v>
      </c>
      <c r="N124" s="1" t="s">
        <v>41</v>
      </c>
      <c r="O124" s="1" t="s">
        <v>22</v>
      </c>
    </row>
    <row r="125" spans="1:15">
      <c r="A125" s="8">
        <v>44942</v>
      </c>
      <c r="B125" s="4">
        <v>2023</v>
      </c>
      <c r="C125" s="4" t="s">
        <v>43</v>
      </c>
      <c r="D125" s="4" t="s">
        <v>31</v>
      </c>
      <c r="E125" s="5">
        <v>17</v>
      </c>
      <c r="F125" s="6">
        <v>5823</v>
      </c>
      <c r="G125" s="4" t="s">
        <v>24</v>
      </c>
      <c r="H125" s="4" t="s">
        <v>25</v>
      </c>
      <c r="I125" s="4" t="s">
        <v>19</v>
      </c>
      <c r="J125" s="6">
        <v>6601</v>
      </c>
      <c r="K125" s="6">
        <v>17.600000000000001</v>
      </c>
      <c r="L125" s="6">
        <v>4511</v>
      </c>
      <c r="M125" s="4" t="s">
        <v>40</v>
      </c>
      <c r="N125" s="4" t="s">
        <v>21</v>
      </c>
      <c r="O125" s="4" t="s">
        <v>22</v>
      </c>
    </row>
    <row r="126" spans="1:15">
      <c r="A126" s="7">
        <v>44780</v>
      </c>
      <c r="B126" s="1">
        <v>2022</v>
      </c>
      <c r="C126" s="1" t="s">
        <v>30</v>
      </c>
      <c r="D126" s="1" t="s">
        <v>23</v>
      </c>
      <c r="E126" s="2">
        <v>16</v>
      </c>
      <c r="F126" s="3">
        <v>5042</v>
      </c>
      <c r="G126" s="1" t="s">
        <v>42</v>
      </c>
      <c r="H126" s="1" t="s">
        <v>42</v>
      </c>
      <c r="I126" s="1" t="s">
        <v>32</v>
      </c>
      <c r="J126" s="3">
        <v>1849</v>
      </c>
      <c r="K126" s="3">
        <v>12.82</v>
      </c>
      <c r="L126" s="3">
        <v>10734</v>
      </c>
      <c r="M126" s="1" t="s">
        <v>27</v>
      </c>
      <c r="N126" s="1" t="s">
        <v>28</v>
      </c>
      <c r="O126" s="1" t="s">
        <v>34</v>
      </c>
    </row>
    <row r="127" spans="1:15">
      <c r="A127" s="8">
        <v>44840</v>
      </c>
      <c r="B127" s="4">
        <v>2022</v>
      </c>
      <c r="C127" s="4" t="s">
        <v>35</v>
      </c>
      <c r="D127" s="4" t="s">
        <v>31</v>
      </c>
      <c r="E127" s="5">
        <v>3</v>
      </c>
      <c r="F127" s="6">
        <v>8248</v>
      </c>
      <c r="G127" s="4" t="s">
        <v>36</v>
      </c>
      <c r="H127" s="4" t="s">
        <v>37</v>
      </c>
      <c r="I127" s="4" t="s">
        <v>26</v>
      </c>
      <c r="J127" s="6">
        <v>4484</v>
      </c>
      <c r="K127" s="6">
        <v>14.68</v>
      </c>
      <c r="L127" s="6">
        <v>11720</v>
      </c>
      <c r="M127" s="4" t="s">
        <v>40</v>
      </c>
      <c r="N127" s="4" t="s">
        <v>28</v>
      </c>
      <c r="O127" s="4" t="s">
        <v>34</v>
      </c>
    </row>
    <row r="128" spans="1:15">
      <c r="A128" s="7">
        <v>44777</v>
      </c>
      <c r="B128" s="1">
        <v>2022</v>
      </c>
      <c r="C128" s="1" t="s">
        <v>15</v>
      </c>
      <c r="D128" s="1" t="s">
        <v>33</v>
      </c>
      <c r="E128" s="2">
        <v>1</v>
      </c>
      <c r="F128" s="3">
        <v>7237</v>
      </c>
      <c r="G128" s="1" t="s">
        <v>24</v>
      </c>
      <c r="H128" s="1" t="s">
        <v>25</v>
      </c>
      <c r="I128" s="1" t="s">
        <v>32</v>
      </c>
      <c r="J128" s="3">
        <v>5528</v>
      </c>
      <c r="K128" s="3">
        <v>29.61</v>
      </c>
      <c r="L128" s="3">
        <v>9159</v>
      </c>
      <c r="M128" s="1" t="s">
        <v>27</v>
      </c>
      <c r="N128" s="1" t="s">
        <v>21</v>
      </c>
      <c r="O128" s="1" t="s">
        <v>34</v>
      </c>
    </row>
    <row r="129" spans="1:15">
      <c r="A129" s="8">
        <v>44734</v>
      </c>
      <c r="B129" s="4">
        <v>2022</v>
      </c>
      <c r="C129" s="4" t="s">
        <v>15</v>
      </c>
      <c r="D129" s="4" t="s">
        <v>31</v>
      </c>
      <c r="E129" s="5">
        <v>14</v>
      </c>
      <c r="F129" s="6">
        <v>2255</v>
      </c>
      <c r="G129" s="4" t="s">
        <v>17</v>
      </c>
      <c r="H129" s="4" t="s">
        <v>18</v>
      </c>
      <c r="I129" s="4" t="s">
        <v>38</v>
      </c>
      <c r="J129" s="6">
        <v>6568</v>
      </c>
      <c r="K129" s="6">
        <v>9.11</v>
      </c>
      <c r="L129" s="6">
        <v>3961</v>
      </c>
      <c r="M129" s="4" t="s">
        <v>40</v>
      </c>
      <c r="N129" s="4" t="s">
        <v>39</v>
      </c>
      <c r="O129" s="4" t="s">
        <v>22</v>
      </c>
    </row>
    <row r="130" spans="1:15">
      <c r="A130" s="7">
        <v>45119</v>
      </c>
      <c r="B130" s="1">
        <v>2023</v>
      </c>
      <c r="C130" s="1" t="s">
        <v>35</v>
      </c>
      <c r="D130" s="1" t="s">
        <v>33</v>
      </c>
      <c r="E130" s="2">
        <v>6</v>
      </c>
      <c r="F130" s="3">
        <v>1759</v>
      </c>
      <c r="G130" s="1" t="s">
        <v>17</v>
      </c>
      <c r="H130" s="1" t="s">
        <v>18</v>
      </c>
      <c r="I130" s="1" t="s">
        <v>32</v>
      </c>
      <c r="J130" s="3">
        <v>6675</v>
      </c>
      <c r="K130" s="3">
        <v>26.96</v>
      </c>
      <c r="L130" s="3">
        <v>1363</v>
      </c>
      <c r="M130" s="1" t="s">
        <v>27</v>
      </c>
      <c r="N130" s="1" t="s">
        <v>28</v>
      </c>
      <c r="O130" s="1" t="s">
        <v>29</v>
      </c>
    </row>
    <row r="131" spans="1:15">
      <c r="A131" s="8">
        <v>44772</v>
      </c>
      <c r="B131" s="4">
        <v>2022</v>
      </c>
      <c r="C131" s="4" t="s">
        <v>43</v>
      </c>
      <c r="D131" s="4" t="s">
        <v>16</v>
      </c>
      <c r="E131" s="5">
        <v>15</v>
      </c>
      <c r="F131" s="6">
        <v>6506</v>
      </c>
      <c r="G131" s="4" t="s">
        <v>17</v>
      </c>
      <c r="H131" s="4" t="s">
        <v>18</v>
      </c>
      <c r="I131" s="4" t="s">
        <v>32</v>
      </c>
      <c r="J131" s="6">
        <v>3498</v>
      </c>
      <c r="K131" s="6">
        <v>20.95</v>
      </c>
      <c r="L131" s="6">
        <v>10138</v>
      </c>
      <c r="M131" s="4" t="s">
        <v>40</v>
      </c>
      <c r="N131" s="4" t="s">
        <v>21</v>
      </c>
      <c r="O131" s="4" t="s">
        <v>34</v>
      </c>
    </row>
    <row r="132" spans="1:15">
      <c r="A132" s="7">
        <v>44589</v>
      </c>
      <c r="B132" s="1">
        <v>2022</v>
      </c>
      <c r="C132" s="1" t="s">
        <v>35</v>
      </c>
      <c r="D132" s="1" t="s">
        <v>44</v>
      </c>
      <c r="E132" s="2">
        <v>19</v>
      </c>
      <c r="F132" s="3">
        <v>8208</v>
      </c>
      <c r="G132" s="1" t="s">
        <v>17</v>
      </c>
      <c r="H132" s="1" t="s">
        <v>18</v>
      </c>
      <c r="I132" s="1" t="s">
        <v>38</v>
      </c>
      <c r="J132" s="3">
        <v>2046</v>
      </c>
      <c r="K132" s="3">
        <v>11.22</v>
      </c>
      <c r="L132" s="3">
        <v>8354</v>
      </c>
      <c r="M132" s="1" t="s">
        <v>40</v>
      </c>
      <c r="N132" s="1" t="s">
        <v>39</v>
      </c>
      <c r="O132" s="1" t="s">
        <v>29</v>
      </c>
    </row>
    <row r="133" spans="1:15">
      <c r="A133" s="8">
        <v>45107</v>
      </c>
      <c r="B133" s="4">
        <v>2023</v>
      </c>
      <c r="C133" s="4" t="s">
        <v>35</v>
      </c>
      <c r="D133" s="4" t="s">
        <v>33</v>
      </c>
      <c r="E133" s="5">
        <v>14</v>
      </c>
      <c r="F133" s="6">
        <v>3112</v>
      </c>
      <c r="G133" s="4" t="s">
        <v>42</v>
      </c>
      <c r="H133" s="4" t="s">
        <v>42</v>
      </c>
      <c r="I133" s="4" t="s">
        <v>26</v>
      </c>
      <c r="J133" s="6">
        <v>1178</v>
      </c>
      <c r="K133" s="6">
        <v>21.98</v>
      </c>
      <c r="L133" s="6">
        <v>9116</v>
      </c>
      <c r="M133" s="4" t="s">
        <v>20</v>
      </c>
      <c r="N133" s="4" t="s">
        <v>21</v>
      </c>
      <c r="O133" s="4" t="s">
        <v>29</v>
      </c>
    </row>
    <row r="134" spans="1:15">
      <c r="A134" s="7">
        <v>44931</v>
      </c>
      <c r="B134" s="1">
        <v>2023</v>
      </c>
      <c r="C134" s="1" t="s">
        <v>43</v>
      </c>
      <c r="D134" s="1" t="s">
        <v>16</v>
      </c>
      <c r="E134" s="2">
        <v>5</v>
      </c>
      <c r="F134" s="3">
        <v>9802</v>
      </c>
      <c r="G134" s="1" t="s">
        <v>24</v>
      </c>
      <c r="H134" s="1" t="s">
        <v>25</v>
      </c>
      <c r="I134" s="1" t="s">
        <v>32</v>
      </c>
      <c r="J134" s="3">
        <v>6844</v>
      </c>
      <c r="K134" s="3">
        <v>10.8</v>
      </c>
      <c r="L134" s="3">
        <v>5971</v>
      </c>
      <c r="M134" s="1" t="s">
        <v>40</v>
      </c>
      <c r="N134" s="1" t="s">
        <v>28</v>
      </c>
      <c r="O134" s="1" t="s">
        <v>34</v>
      </c>
    </row>
    <row r="135" spans="1:15">
      <c r="A135" s="8">
        <v>45196</v>
      </c>
      <c r="B135" s="4">
        <v>2023</v>
      </c>
      <c r="C135" s="4" t="s">
        <v>15</v>
      </c>
      <c r="D135" s="4" t="s">
        <v>33</v>
      </c>
      <c r="E135" s="5">
        <v>11</v>
      </c>
      <c r="F135" s="6">
        <v>738</v>
      </c>
      <c r="G135" s="4" t="s">
        <v>17</v>
      </c>
      <c r="H135" s="4" t="s">
        <v>18</v>
      </c>
      <c r="I135" s="4" t="s">
        <v>32</v>
      </c>
      <c r="J135" s="6">
        <v>211</v>
      </c>
      <c r="K135" s="6">
        <v>23.33</v>
      </c>
      <c r="L135" s="6">
        <v>5967</v>
      </c>
      <c r="M135" s="4" t="s">
        <v>40</v>
      </c>
      <c r="N135" s="4" t="s">
        <v>21</v>
      </c>
      <c r="O135" s="4" t="s">
        <v>22</v>
      </c>
    </row>
    <row r="136" spans="1:15">
      <c r="A136" s="7">
        <v>44846</v>
      </c>
      <c r="B136" s="1">
        <v>2022</v>
      </c>
      <c r="C136" s="1" t="s">
        <v>15</v>
      </c>
      <c r="D136" s="1" t="s">
        <v>44</v>
      </c>
      <c r="E136" s="2">
        <v>1</v>
      </c>
      <c r="F136" s="3">
        <v>5339</v>
      </c>
      <c r="G136" s="1" t="s">
        <v>36</v>
      </c>
      <c r="H136" s="1" t="s">
        <v>37</v>
      </c>
      <c r="I136" s="1" t="s">
        <v>32</v>
      </c>
      <c r="J136" s="3">
        <v>4409</v>
      </c>
      <c r="K136" s="3">
        <v>19.75</v>
      </c>
      <c r="L136" s="3">
        <v>10955</v>
      </c>
      <c r="M136" s="1" t="s">
        <v>27</v>
      </c>
      <c r="N136" s="1" t="s">
        <v>28</v>
      </c>
      <c r="O136" s="1" t="s">
        <v>34</v>
      </c>
    </row>
    <row r="137" spans="1:15">
      <c r="A137" s="8">
        <v>44888</v>
      </c>
      <c r="B137" s="4">
        <v>2022</v>
      </c>
      <c r="C137" s="4" t="s">
        <v>30</v>
      </c>
      <c r="D137" s="4" t="s">
        <v>44</v>
      </c>
      <c r="E137" s="5">
        <v>9</v>
      </c>
      <c r="F137" s="6">
        <v>1567</v>
      </c>
      <c r="G137" s="4" t="s">
        <v>24</v>
      </c>
      <c r="H137" s="4" t="s">
        <v>25</v>
      </c>
      <c r="I137" s="4" t="s">
        <v>32</v>
      </c>
      <c r="J137" s="6">
        <v>3724</v>
      </c>
      <c r="K137" s="6">
        <v>27.59</v>
      </c>
      <c r="L137" s="6">
        <v>12284</v>
      </c>
      <c r="M137" s="4" t="s">
        <v>40</v>
      </c>
      <c r="N137" s="4" t="s">
        <v>39</v>
      </c>
      <c r="O137" s="4" t="s">
        <v>34</v>
      </c>
    </row>
    <row r="138" spans="1:15">
      <c r="A138" s="7">
        <v>45037</v>
      </c>
      <c r="B138" s="1">
        <v>2023</v>
      </c>
      <c r="C138" s="1" t="s">
        <v>30</v>
      </c>
      <c r="D138" s="1" t="s">
        <v>31</v>
      </c>
      <c r="E138" s="2">
        <v>8</v>
      </c>
      <c r="F138" s="3">
        <v>6720</v>
      </c>
      <c r="G138" s="1" t="s">
        <v>42</v>
      </c>
      <c r="H138" s="1" t="s">
        <v>42</v>
      </c>
      <c r="I138" s="1" t="s">
        <v>38</v>
      </c>
      <c r="J138" s="3">
        <v>4138</v>
      </c>
      <c r="K138" s="3">
        <v>13.53</v>
      </c>
      <c r="L138" s="3">
        <v>2056</v>
      </c>
      <c r="M138" s="1" t="s">
        <v>20</v>
      </c>
      <c r="N138" s="1" t="s">
        <v>39</v>
      </c>
      <c r="O138" s="1" t="s">
        <v>34</v>
      </c>
    </row>
    <row r="139" spans="1:15">
      <c r="A139" s="8">
        <v>44962</v>
      </c>
      <c r="B139" s="4">
        <v>2023</v>
      </c>
      <c r="C139" s="4" t="s">
        <v>35</v>
      </c>
      <c r="D139" s="4" t="s">
        <v>31</v>
      </c>
      <c r="E139" s="5">
        <v>2</v>
      </c>
      <c r="F139" s="6">
        <v>8939</v>
      </c>
      <c r="G139" s="4" t="s">
        <v>17</v>
      </c>
      <c r="H139" s="4" t="s">
        <v>18</v>
      </c>
      <c r="I139" s="4" t="s">
        <v>32</v>
      </c>
      <c r="J139" s="6">
        <v>709</v>
      </c>
      <c r="K139" s="6">
        <v>21.48</v>
      </c>
      <c r="L139" s="6">
        <v>11898</v>
      </c>
      <c r="M139" s="4" t="s">
        <v>20</v>
      </c>
      <c r="N139" s="4" t="s">
        <v>28</v>
      </c>
      <c r="O139" s="4" t="s">
        <v>22</v>
      </c>
    </row>
    <row r="140" spans="1:15">
      <c r="A140" s="7">
        <v>45112</v>
      </c>
      <c r="B140" s="1">
        <v>2023</v>
      </c>
      <c r="C140" s="1" t="s">
        <v>35</v>
      </c>
      <c r="D140" s="1" t="s">
        <v>33</v>
      </c>
      <c r="E140" s="2">
        <v>17</v>
      </c>
      <c r="F140" s="3">
        <v>9677</v>
      </c>
      <c r="G140" s="1" t="s">
        <v>42</v>
      </c>
      <c r="H140" s="1" t="s">
        <v>42</v>
      </c>
      <c r="I140" s="1" t="s">
        <v>32</v>
      </c>
      <c r="J140" s="3">
        <v>6498</v>
      </c>
      <c r="K140" s="3">
        <v>27.18</v>
      </c>
      <c r="L140" s="3">
        <v>11366</v>
      </c>
      <c r="M140" s="1" t="s">
        <v>27</v>
      </c>
      <c r="N140" s="1" t="s">
        <v>41</v>
      </c>
      <c r="O140" s="1" t="s">
        <v>34</v>
      </c>
    </row>
    <row r="141" spans="1:15">
      <c r="A141" s="8">
        <v>44693</v>
      </c>
      <c r="B141" s="4">
        <v>2022</v>
      </c>
      <c r="C141" s="4" t="s">
        <v>15</v>
      </c>
      <c r="D141" s="4" t="s">
        <v>16</v>
      </c>
      <c r="E141" s="5">
        <v>3</v>
      </c>
      <c r="F141" s="6">
        <v>4105</v>
      </c>
      <c r="G141" s="4" t="s">
        <v>42</v>
      </c>
      <c r="H141" s="4" t="s">
        <v>42</v>
      </c>
      <c r="I141" s="4" t="s">
        <v>32</v>
      </c>
      <c r="J141" s="6">
        <v>4615</v>
      </c>
      <c r="K141" s="6">
        <v>11.27</v>
      </c>
      <c r="L141" s="6">
        <v>11402</v>
      </c>
      <c r="M141" s="4" t="s">
        <v>40</v>
      </c>
      <c r="N141" s="4" t="s">
        <v>39</v>
      </c>
      <c r="O141" s="4" t="s">
        <v>34</v>
      </c>
    </row>
    <row r="142" spans="1:15">
      <c r="A142" s="7">
        <v>45089</v>
      </c>
      <c r="B142" s="1">
        <v>2023</v>
      </c>
      <c r="C142" s="1" t="s">
        <v>43</v>
      </c>
      <c r="D142" s="1" t="s">
        <v>44</v>
      </c>
      <c r="E142" s="2">
        <v>5</v>
      </c>
      <c r="F142" s="3">
        <v>9192</v>
      </c>
      <c r="G142" s="1" t="s">
        <v>24</v>
      </c>
      <c r="H142" s="1" t="s">
        <v>25</v>
      </c>
      <c r="I142" s="1" t="s">
        <v>32</v>
      </c>
      <c r="J142" s="3">
        <v>1357</v>
      </c>
      <c r="K142" s="3">
        <v>14.33</v>
      </c>
      <c r="L142" s="3">
        <v>9190</v>
      </c>
      <c r="M142" s="1" t="s">
        <v>40</v>
      </c>
      <c r="N142" s="1" t="s">
        <v>41</v>
      </c>
      <c r="O142" s="1" t="s">
        <v>29</v>
      </c>
    </row>
    <row r="143" spans="1:15">
      <c r="A143" s="8">
        <v>45142</v>
      </c>
      <c r="B143" s="4">
        <v>2023</v>
      </c>
      <c r="C143" s="4" t="s">
        <v>30</v>
      </c>
      <c r="D143" s="4" t="s">
        <v>23</v>
      </c>
      <c r="E143" s="5">
        <v>14</v>
      </c>
      <c r="F143" s="6">
        <v>4607</v>
      </c>
      <c r="G143" s="4" t="s">
        <v>36</v>
      </c>
      <c r="H143" s="4" t="s">
        <v>37</v>
      </c>
      <c r="I143" s="4" t="s">
        <v>38</v>
      </c>
      <c r="J143" s="6">
        <v>5996</v>
      </c>
      <c r="K143" s="6">
        <v>9.6999999999999993</v>
      </c>
      <c r="L143" s="6">
        <v>8772</v>
      </c>
      <c r="M143" s="4" t="s">
        <v>40</v>
      </c>
      <c r="N143" s="4" t="s">
        <v>41</v>
      </c>
      <c r="O143" s="4" t="s">
        <v>29</v>
      </c>
    </row>
    <row r="144" spans="1:15">
      <c r="A144" s="7">
        <v>45184</v>
      </c>
      <c r="B144" s="1">
        <v>2023</v>
      </c>
      <c r="C144" s="1" t="s">
        <v>35</v>
      </c>
      <c r="D144" s="1" t="s">
        <v>23</v>
      </c>
      <c r="E144" s="2">
        <v>1</v>
      </c>
      <c r="F144" s="3">
        <v>5658</v>
      </c>
      <c r="G144" s="1" t="s">
        <v>36</v>
      </c>
      <c r="H144" s="1" t="s">
        <v>37</v>
      </c>
      <c r="I144" s="1" t="s">
        <v>26</v>
      </c>
      <c r="J144" s="3">
        <v>672</v>
      </c>
      <c r="K144" s="3">
        <v>19.41</v>
      </c>
      <c r="L144" s="3">
        <v>13213</v>
      </c>
      <c r="M144" s="1" t="s">
        <v>20</v>
      </c>
      <c r="N144" s="1" t="s">
        <v>21</v>
      </c>
      <c r="O144" s="1" t="s">
        <v>34</v>
      </c>
    </row>
    <row r="145" spans="1:15">
      <c r="A145" s="8">
        <v>44573</v>
      </c>
      <c r="B145" s="4">
        <v>2022</v>
      </c>
      <c r="C145" s="4" t="s">
        <v>15</v>
      </c>
      <c r="D145" s="4" t="s">
        <v>33</v>
      </c>
      <c r="E145" s="5">
        <v>9</v>
      </c>
      <c r="F145" s="6">
        <v>4038</v>
      </c>
      <c r="G145" s="4" t="s">
        <v>17</v>
      </c>
      <c r="H145" s="4" t="s">
        <v>18</v>
      </c>
      <c r="I145" s="4" t="s">
        <v>19</v>
      </c>
      <c r="J145" s="6">
        <v>2383</v>
      </c>
      <c r="K145" s="6">
        <v>22.23</v>
      </c>
      <c r="L145" s="6">
        <v>5803</v>
      </c>
      <c r="M145" s="4" t="s">
        <v>40</v>
      </c>
      <c r="N145" s="4" t="s">
        <v>21</v>
      </c>
      <c r="O145" s="4" t="s">
        <v>22</v>
      </c>
    </row>
    <row r="146" spans="1:15">
      <c r="A146" s="7">
        <v>45016</v>
      </c>
      <c r="B146" s="1">
        <v>2023</v>
      </c>
      <c r="C146" s="1" t="s">
        <v>35</v>
      </c>
      <c r="D146" s="1" t="s">
        <v>44</v>
      </c>
      <c r="E146" s="2">
        <v>15</v>
      </c>
      <c r="F146" s="3">
        <v>6371</v>
      </c>
      <c r="G146" s="1" t="s">
        <v>42</v>
      </c>
      <c r="H146" s="1" t="s">
        <v>42</v>
      </c>
      <c r="I146" s="1" t="s">
        <v>32</v>
      </c>
      <c r="J146" s="3">
        <v>3432</v>
      </c>
      <c r="K146" s="3">
        <v>14.26</v>
      </c>
      <c r="L146" s="3">
        <v>11565</v>
      </c>
      <c r="M146" s="1" t="s">
        <v>27</v>
      </c>
      <c r="N146" s="1" t="s">
        <v>28</v>
      </c>
      <c r="O146" s="1" t="s">
        <v>29</v>
      </c>
    </row>
    <row r="147" spans="1:15">
      <c r="A147" s="8">
        <v>44573</v>
      </c>
      <c r="B147" s="4">
        <v>2022</v>
      </c>
      <c r="C147" s="4" t="s">
        <v>15</v>
      </c>
      <c r="D147" s="4" t="s">
        <v>16</v>
      </c>
      <c r="E147" s="5">
        <v>5</v>
      </c>
      <c r="F147" s="6">
        <v>6452</v>
      </c>
      <c r="G147" s="4" t="s">
        <v>42</v>
      </c>
      <c r="H147" s="4" t="s">
        <v>42</v>
      </c>
      <c r="I147" s="4" t="s">
        <v>32</v>
      </c>
      <c r="J147" s="6">
        <v>5908</v>
      </c>
      <c r="K147" s="6">
        <v>18.93</v>
      </c>
      <c r="L147" s="6">
        <v>9473</v>
      </c>
      <c r="M147" s="4" t="s">
        <v>20</v>
      </c>
      <c r="N147" s="4" t="s">
        <v>39</v>
      </c>
      <c r="O147" s="4" t="s">
        <v>34</v>
      </c>
    </row>
    <row r="148" spans="1:15">
      <c r="A148" s="7">
        <v>44670</v>
      </c>
      <c r="B148" s="1">
        <v>2022</v>
      </c>
      <c r="C148" s="1" t="s">
        <v>35</v>
      </c>
      <c r="D148" s="1" t="s">
        <v>31</v>
      </c>
      <c r="E148" s="2">
        <v>13</v>
      </c>
      <c r="F148" s="3">
        <v>2422</v>
      </c>
      <c r="G148" s="1" t="s">
        <v>42</v>
      </c>
      <c r="H148" s="1" t="s">
        <v>42</v>
      </c>
      <c r="I148" s="1" t="s">
        <v>38</v>
      </c>
      <c r="J148" s="3">
        <v>6501</v>
      </c>
      <c r="K148" s="3">
        <v>8.5</v>
      </c>
      <c r="L148" s="3">
        <v>9833</v>
      </c>
      <c r="M148" s="1" t="s">
        <v>40</v>
      </c>
      <c r="N148" s="1" t="s">
        <v>39</v>
      </c>
      <c r="O148" s="1" t="s">
        <v>22</v>
      </c>
    </row>
    <row r="149" spans="1:15">
      <c r="A149" s="8">
        <v>44591</v>
      </c>
      <c r="B149" s="4">
        <v>2022</v>
      </c>
      <c r="C149" s="4" t="s">
        <v>30</v>
      </c>
      <c r="D149" s="4" t="s">
        <v>44</v>
      </c>
      <c r="E149" s="5">
        <v>12</v>
      </c>
      <c r="F149" s="6">
        <v>668</v>
      </c>
      <c r="G149" s="4" t="s">
        <v>17</v>
      </c>
      <c r="H149" s="4" t="s">
        <v>18</v>
      </c>
      <c r="I149" s="4" t="s">
        <v>26</v>
      </c>
      <c r="J149" s="6">
        <v>501</v>
      </c>
      <c r="K149" s="6">
        <v>11</v>
      </c>
      <c r="L149" s="6">
        <v>3722</v>
      </c>
      <c r="M149" s="4" t="s">
        <v>40</v>
      </c>
      <c r="N149" s="4" t="s">
        <v>28</v>
      </c>
      <c r="O149" s="4" t="s">
        <v>29</v>
      </c>
    </row>
    <row r="150" spans="1:15">
      <c r="A150" s="7">
        <v>44565</v>
      </c>
      <c r="B150" s="1">
        <v>2022</v>
      </c>
      <c r="C150" s="1" t="s">
        <v>43</v>
      </c>
      <c r="D150" s="1" t="s">
        <v>31</v>
      </c>
      <c r="E150" s="2">
        <v>5</v>
      </c>
      <c r="F150" s="3">
        <v>1541</v>
      </c>
      <c r="G150" s="1" t="s">
        <v>36</v>
      </c>
      <c r="H150" s="1" t="s">
        <v>37</v>
      </c>
      <c r="I150" s="1" t="s">
        <v>38</v>
      </c>
      <c r="J150" s="3">
        <v>2271</v>
      </c>
      <c r="K150" s="3">
        <v>26.73</v>
      </c>
      <c r="L150" s="3">
        <v>7325</v>
      </c>
      <c r="M150" s="1" t="s">
        <v>40</v>
      </c>
      <c r="N150" s="1" t="s">
        <v>28</v>
      </c>
      <c r="O150" s="1" t="s">
        <v>34</v>
      </c>
    </row>
    <row r="151" spans="1:15">
      <c r="A151" s="8">
        <v>45023</v>
      </c>
      <c r="B151" s="4">
        <v>2023</v>
      </c>
      <c r="C151" s="4" t="s">
        <v>30</v>
      </c>
      <c r="D151" s="4" t="s">
        <v>31</v>
      </c>
      <c r="E151" s="5">
        <v>8</v>
      </c>
      <c r="F151" s="6">
        <v>6955</v>
      </c>
      <c r="G151" s="4" t="s">
        <v>42</v>
      </c>
      <c r="H151" s="4" t="s">
        <v>42</v>
      </c>
      <c r="I151" s="4" t="s">
        <v>26</v>
      </c>
      <c r="J151" s="6">
        <v>278</v>
      </c>
      <c r="K151" s="6">
        <v>23.45</v>
      </c>
      <c r="L151" s="6">
        <v>6508</v>
      </c>
      <c r="M151" s="4" t="s">
        <v>40</v>
      </c>
      <c r="N151" s="4" t="s">
        <v>39</v>
      </c>
      <c r="O151" s="4" t="s">
        <v>22</v>
      </c>
    </row>
    <row r="152" spans="1:15">
      <c r="A152" s="7">
        <v>44676</v>
      </c>
      <c r="B152" s="1">
        <v>2022</v>
      </c>
      <c r="C152" s="1" t="s">
        <v>35</v>
      </c>
      <c r="D152" s="1" t="s">
        <v>23</v>
      </c>
      <c r="E152" s="2">
        <v>6</v>
      </c>
      <c r="F152" s="3">
        <v>8362</v>
      </c>
      <c r="G152" s="1" t="s">
        <v>17</v>
      </c>
      <c r="H152" s="1" t="s">
        <v>18</v>
      </c>
      <c r="I152" s="1" t="s">
        <v>38</v>
      </c>
      <c r="J152" s="3">
        <v>5572</v>
      </c>
      <c r="K152" s="3">
        <v>9.89</v>
      </c>
      <c r="L152" s="3">
        <v>10448</v>
      </c>
      <c r="M152" s="1" t="s">
        <v>20</v>
      </c>
      <c r="N152" s="1" t="s">
        <v>21</v>
      </c>
      <c r="O152" s="1" t="s">
        <v>34</v>
      </c>
    </row>
    <row r="153" spans="1:15">
      <c r="A153" s="8">
        <v>44722</v>
      </c>
      <c r="B153" s="4">
        <v>2022</v>
      </c>
      <c r="C153" s="4" t="s">
        <v>35</v>
      </c>
      <c r="D153" s="4" t="s">
        <v>44</v>
      </c>
      <c r="E153" s="5">
        <v>17</v>
      </c>
      <c r="F153" s="6">
        <v>8717</v>
      </c>
      <c r="G153" s="4" t="s">
        <v>24</v>
      </c>
      <c r="H153" s="4" t="s">
        <v>25</v>
      </c>
      <c r="I153" s="4" t="s">
        <v>38</v>
      </c>
      <c r="J153" s="6">
        <v>703</v>
      </c>
      <c r="K153" s="6">
        <v>27.97</v>
      </c>
      <c r="L153" s="6">
        <v>7398</v>
      </c>
      <c r="M153" s="4" t="s">
        <v>27</v>
      </c>
      <c r="N153" s="4" t="s">
        <v>28</v>
      </c>
      <c r="O153" s="4" t="s">
        <v>22</v>
      </c>
    </row>
    <row r="154" spans="1:15">
      <c r="A154" s="7">
        <v>44618</v>
      </c>
      <c r="B154" s="1">
        <v>2022</v>
      </c>
      <c r="C154" s="1" t="s">
        <v>15</v>
      </c>
      <c r="D154" s="1" t="s">
        <v>44</v>
      </c>
      <c r="E154" s="2">
        <v>10</v>
      </c>
      <c r="F154" s="3">
        <v>6696</v>
      </c>
      <c r="G154" s="1" t="s">
        <v>42</v>
      </c>
      <c r="H154" s="1" t="s">
        <v>42</v>
      </c>
      <c r="I154" s="1" t="s">
        <v>19</v>
      </c>
      <c r="J154" s="3">
        <v>6713</v>
      </c>
      <c r="K154" s="3">
        <v>24.61</v>
      </c>
      <c r="L154" s="3">
        <v>3452</v>
      </c>
      <c r="M154" s="1" t="s">
        <v>40</v>
      </c>
      <c r="N154" s="1" t="s">
        <v>41</v>
      </c>
      <c r="O154" s="1" t="s">
        <v>29</v>
      </c>
    </row>
    <row r="155" spans="1:15">
      <c r="A155" s="8">
        <v>45074</v>
      </c>
      <c r="B155" s="4">
        <v>2023</v>
      </c>
      <c r="C155" s="4" t="s">
        <v>30</v>
      </c>
      <c r="D155" s="4" t="s">
        <v>16</v>
      </c>
      <c r="E155" s="5">
        <v>18</v>
      </c>
      <c r="F155" s="6">
        <v>3290</v>
      </c>
      <c r="G155" s="4" t="s">
        <v>17</v>
      </c>
      <c r="H155" s="4" t="s">
        <v>18</v>
      </c>
      <c r="I155" s="4" t="s">
        <v>32</v>
      </c>
      <c r="J155" s="6">
        <v>1869</v>
      </c>
      <c r="K155" s="6">
        <v>21.58</v>
      </c>
      <c r="L155" s="6">
        <v>8660</v>
      </c>
      <c r="M155" s="4" t="s">
        <v>27</v>
      </c>
      <c r="N155" s="4" t="s">
        <v>41</v>
      </c>
      <c r="O155" s="4" t="s">
        <v>22</v>
      </c>
    </row>
    <row r="156" spans="1:15">
      <c r="A156" s="7">
        <v>44797</v>
      </c>
      <c r="B156" s="1">
        <v>2022</v>
      </c>
      <c r="C156" s="1" t="s">
        <v>43</v>
      </c>
      <c r="D156" s="1" t="s">
        <v>23</v>
      </c>
      <c r="E156" s="2">
        <v>9</v>
      </c>
      <c r="F156" s="3">
        <v>9047</v>
      </c>
      <c r="G156" s="1" t="s">
        <v>36</v>
      </c>
      <c r="H156" s="1" t="s">
        <v>37</v>
      </c>
      <c r="I156" s="1" t="s">
        <v>26</v>
      </c>
      <c r="J156" s="3">
        <v>2419</v>
      </c>
      <c r="K156" s="3">
        <v>22.31</v>
      </c>
      <c r="L156" s="3">
        <v>3945</v>
      </c>
      <c r="M156" s="1" t="s">
        <v>20</v>
      </c>
      <c r="N156" s="1" t="s">
        <v>39</v>
      </c>
      <c r="O156" s="1" t="s">
        <v>34</v>
      </c>
    </row>
    <row r="157" spans="1:15">
      <c r="A157" s="8">
        <v>45077</v>
      </c>
      <c r="B157" s="4">
        <v>2023</v>
      </c>
      <c r="C157" s="4" t="s">
        <v>35</v>
      </c>
      <c r="D157" s="4" t="s">
        <v>16</v>
      </c>
      <c r="E157" s="5">
        <v>16</v>
      </c>
      <c r="F157" s="6">
        <v>3484</v>
      </c>
      <c r="G157" s="4" t="s">
        <v>24</v>
      </c>
      <c r="H157" s="4" t="s">
        <v>25</v>
      </c>
      <c r="I157" s="4" t="s">
        <v>19</v>
      </c>
      <c r="J157" s="6">
        <v>6056</v>
      </c>
      <c r="K157" s="6">
        <v>26.4</v>
      </c>
      <c r="L157" s="6">
        <v>14402</v>
      </c>
      <c r="M157" s="4" t="s">
        <v>20</v>
      </c>
      <c r="N157" s="4" t="s">
        <v>39</v>
      </c>
      <c r="O157" s="4" t="s">
        <v>29</v>
      </c>
    </row>
    <row r="158" spans="1:15">
      <c r="A158" s="7">
        <v>44640</v>
      </c>
      <c r="B158" s="1">
        <v>2022</v>
      </c>
      <c r="C158" s="1" t="s">
        <v>30</v>
      </c>
      <c r="D158" s="1" t="s">
        <v>16</v>
      </c>
      <c r="E158" s="2">
        <v>4</v>
      </c>
      <c r="F158" s="3">
        <v>2221</v>
      </c>
      <c r="G158" s="1" t="s">
        <v>36</v>
      </c>
      <c r="H158" s="1" t="s">
        <v>37</v>
      </c>
      <c r="I158" s="1" t="s">
        <v>38</v>
      </c>
      <c r="J158" s="3">
        <v>6793</v>
      </c>
      <c r="K158" s="3">
        <v>19.420000000000002</v>
      </c>
      <c r="L158" s="3">
        <v>2214</v>
      </c>
      <c r="M158" s="1" t="s">
        <v>27</v>
      </c>
      <c r="N158" s="1" t="s">
        <v>41</v>
      </c>
      <c r="O158" s="1" t="s">
        <v>22</v>
      </c>
    </row>
    <row r="159" spans="1:15">
      <c r="A159" s="8">
        <v>45261</v>
      </c>
      <c r="B159" s="4">
        <v>2023</v>
      </c>
      <c r="C159" s="4" t="s">
        <v>30</v>
      </c>
      <c r="D159" s="4" t="s">
        <v>16</v>
      </c>
      <c r="E159" s="5">
        <v>9</v>
      </c>
      <c r="F159" s="6">
        <v>1034</v>
      </c>
      <c r="G159" s="4" t="s">
        <v>36</v>
      </c>
      <c r="H159" s="4" t="s">
        <v>37</v>
      </c>
      <c r="I159" s="4" t="s">
        <v>38</v>
      </c>
      <c r="J159" s="6">
        <v>685</v>
      </c>
      <c r="K159" s="6">
        <v>13.72</v>
      </c>
      <c r="L159" s="6">
        <v>12402</v>
      </c>
      <c r="M159" s="4" t="s">
        <v>27</v>
      </c>
      <c r="N159" s="4" t="s">
        <v>41</v>
      </c>
      <c r="O159" s="4" t="s">
        <v>34</v>
      </c>
    </row>
    <row r="160" spans="1:15">
      <c r="A160" s="7">
        <v>45012</v>
      </c>
      <c r="B160" s="1">
        <v>2023</v>
      </c>
      <c r="C160" s="1" t="s">
        <v>15</v>
      </c>
      <c r="D160" s="1" t="s">
        <v>31</v>
      </c>
      <c r="E160" s="2">
        <v>13</v>
      </c>
      <c r="F160" s="3">
        <v>5467</v>
      </c>
      <c r="G160" s="1" t="s">
        <v>17</v>
      </c>
      <c r="H160" s="1" t="s">
        <v>18</v>
      </c>
      <c r="I160" s="1" t="s">
        <v>26</v>
      </c>
      <c r="J160" s="3">
        <v>2757</v>
      </c>
      <c r="K160" s="3">
        <v>9.9600000000000009</v>
      </c>
      <c r="L160" s="3">
        <v>7013</v>
      </c>
      <c r="M160" s="1" t="s">
        <v>20</v>
      </c>
      <c r="N160" s="1" t="s">
        <v>39</v>
      </c>
      <c r="O160" s="1" t="s">
        <v>34</v>
      </c>
    </row>
    <row r="161" spans="1:15">
      <c r="A161" s="8">
        <v>44872</v>
      </c>
      <c r="B161" s="4">
        <v>2022</v>
      </c>
      <c r="C161" s="4" t="s">
        <v>15</v>
      </c>
      <c r="D161" s="4" t="s">
        <v>23</v>
      </c>
      <c r="E161" s="5">
        <v>5</v>
      </c>
      <c r="F161" s="6">
        <v>9943</v>
      </c>
      <c r="G161" s="4" t="s">
        <v>17</v>
      </c>
      <c r="H161" s="4" t="s">
        <v>18</v>
      </c>
      <c r="I161" s="4" t="s">
        <v>19</v>
      </c>
      <c r="J161" s="6">
        <v>5098</v>
      </c>
      <c r="K161" s="6">
        <v>27.45</v>
      </c>
      <c r="L161" s="6">
        <v>11827</v>
      </c>
      <c r="M161" s="4" t="s">
        <v>20</v>
      </c>
      <c r="N161" s="4" t="s">
        <v>39</v>
      </c>
      <c r="O161" s="4" t="s">
        <v>22</v>
      </c>
    </row>
    <row r="162" spans="1:15">
      <c r="A162" s="7">
        <v>44597</v>
      </c>
      <c r="B162" s="1">
        <v>2022</v>
      </c>
      <c r="C162" s="1" t="s">
        <v>35</v>
      </c>
      <c r="D162" s="1" t="s">
        <v>44</v>
      </c>
      <c r="E162" s="2">
        <v>17</v>
      </c>
      <c r="F162" s="3">
        <v>4158</v>
      </c>
      <c r="G162" s="1" t="s">
        <v>42</v>
      </c>
      <c r="H162" s="1" t="s">
        <v>42</v>
      </c>
      <c r="I162" s="1" t="s">
        <v>38</v>
      </c>
      <c r="J162" s="3">
        <v>5059</v>
      </c>
      <c r="K162" s="3">
        <v>23.76</v>
      </c>
      <c r="L162" s="3">
        <v>3037</v>
      </c>
      <c r="M162" s="1" t="s">
        <v>27</v>
      </c>
      <c r="N162" s="1" t="s">
        <v>41</v>
      </c>
      <c r="O162" s="1" t="s">
        <v>34</v>
      </c>
    </row>
    <row r="163" spans="1:15">
      <c r="A163" s="8">
        <v>45034</v>
      </c>
      <c r="B163" s="4">
        <v>2023</v>
      </c>
      <c r="C163" s="4" t="s">
        <v>15</v>
      </c>
      <c r="D163" s="4" t="s">
        <v>23</v>
      </c>
      <c r="E163" s="5">
        <v>15</v>
      </c>
      <c r="F163" s="6">
        <v>7718</v>
      </c>
      <c r="G163" s="4" t="s">
        <v>42</v>
      </c>
      <c r="H163" s="4" t="s">
        <v>42</v>
      </c>
      <c r="I163" s="4" t="s">
        <v>19</v>
      </c>
      <c r="J163" s="6">
        <v>1566</v>
      </c>
      <c r="K163" s="6">
        <v>25.64</v>
      </c>
      <c r="L163" s="6">
        <v>11371</v>
      </c>
      <c r="M163" s="4" t="s">
        <v>20</v>
      </c>
      <c r="N163" s="4" t="s">
        <v>21</v>
      </c>
      <c r="O163" s="4" t="s">
        <v>34</v>
      </c>
    </row>
    <row r="164" spans="1:15">
      <c r="A164" s="7">
        <v>44773</v>
      </c>
      <c r="B164" s="1">
        <v>2022</v>
      </c>
      <c r="C164" s="1" t="s">
        <v>30</v>
      </c>
      <c r="D164" s="1" t="s">
        <v>33</v>
      </c>
      <c r="E164" s="2">
        <v>10</v>
      </c>
      <c r="F164" s="3">
        <v>6139</v>
      </c>
      <c r="G164" s="1" t="s">
        <v>24</v>
      </c>
      <c r="H164" s="1" t="s">
        <v>25</v>
      </c>
      <c r="I164" s="1" t="s">
        <v>38</v>
      </c>
      <c r="J164" s="3">
        <v>2210</v>
      </c>
      <c r="K164" s="3">
        <v>7.83</v>
      </c>
      <c r="L164" s="3">
        <v>8905</v>
      </c>
      <c r="M164" s="1" t="s">
        <v>40</v>
      </c>
      <c r="N164" s="1" t="s">
        <v>28</v>
      </c>
      <c r="O164" s="1" t="s">
        <v>22</v>
      </c>
    </row>
    <row r="165" spans="1:15">
      <c r="A165" s="8">
        <v>44689</v>
      </c>
      <c r="B165" s="4">
        <v>2022</v>
      </c>
      <c r="C165" s="4" t="s">
        <v>35</v>
      </c>
      <c r="D165" s="4" t="s">
        <v>33</v>
      </c>
      <c r="E165" s="5">
        <v>16</v>
      </c>
      <c r="F165" s="6">
        <v>1399</v>
      </c>
      <c r="G165" s="4" t="s">
        <v>24</v>
      </c>
      <c r="H165" s="4" t="s">
        <v>25</v>
      </c>
      <c r="I165" s="4" t="s">
        <v>32</v>
      </c>
      <c r="J165" s="6">
        <v>1404</v>
      </c>
      <c r="K165" s="6">
        <v>17.46</v>
      </c>
      <c r="L165" s="6">
        <v>6776</v>
      </c>
      <c r="M165" s="4" t="s">
        <v>40</v>
      </c>
      <c r="N165" s="4" t="s">
        <v>41</v>
      </c>
      <c r="O165" s="4" t="s">
        <v>34</v>
      </c>
    </row>
    <row r="166" spans="1:15">
      <c r="A166" s="7">
        <v>44741</v>
      </c>
      <c r="B166" s="1">
        <v>2022</v>
      </c>
      <c r="C166" s="1" t="s">
        <v>43</v>
      </c>
      <c r="D166" s="1" t="s">
        <v>16</v>
      </c>
      <c r="E166" s="2">
        <v>12</v>
      </c>
      <c r="F166" s="3">
        <v>6247</v>
      </c>
      <c r="G166" s="1" t="s">
        <v>24</v>
      </c>
      <c r="H166" s="1" t="s">
        <v>25</v>
      </c>
      <c r="I166" s="1" t="s">
        <v>19</v>
      </c>
      <c r="J166" s="3">
        <v>261</v>
      </c>
      <c r="K166" s="3">
        <v>5.32</v>
      </c>
      <c r="L166" s="3">
        <v>7823</v>
      </c>
      <c r="M166" s="1" t="s">
        <v>20</v>
      </c>
      <c r="N166" s="1" t="s">
        <v>39</v>
      </c>
      <c r="O166" s="1" t="s">
        <v>22</v>
      </c>
    </row>
    <row r="167" spans="1:15">
      <c r="A167" s="8">
        <v>44869</v>
      </c>
      <c r="B167" s="4">
        <v>2022</v>
      </c>
      <c r="C167" s="4" t="s">
        <v>30</v>
      </c>
      <c r="D167" s="4" t="s">
        <v>31</v>
      </c>
      <c r="E167" s="5">
        <v>5</v>
      </c>
      <c r="F167" s="6">
        <v>7316</v>
      </c>
      <c r="G167" s="4" t="s">
        <v>42</v>
      </c>
      <c r="H167" s="4" t="s">
        <v>42</v>
      </c>
      <c r="I167" s="4" t="s">
        <v>38</v>
      </c>
      <c r="J167" s="6">
        <v>2152</v>
      </c>
      <c r="K167" s="6">
        <v>28.3</v>
      </c>
      <c r="L167" s="6">
        <v>4848</v>
      </c>
      <c r="M167" s="4" t="s">
        <v>27</v>
      </c>
      <c r="N167" s="4" t="s">
        <v>41</v>
      </c>
      <c r="O167" s="4" t="s">
        <v>29</v>
      </c>
    </row>
    <row r="168" spans="1:15">
      <c r="A168" s="7">
        <v>45206</v>
      </c>
      <c r="B168" s="1">
        <v>2023</v>
      </c>
      <c r="C168" s="1" t="s">
        <v>30</v>
      </c>
      <c r="D168" s="1" t="s">
        <v>16</v>
      </c>
      <c r="E168" s="2">
        <v>5</v>
      </c>
      <c r="F168" s="3">
        <v>1091</v>
      </c>
      <c r="G168" s="1" t="s">
        <v>36</v>
      </c>
      <c r="H168" s="1" t="s">
        <v>37</v>
      </c>
      <c r="I168" s="1" t="s">
        <v>26</v>
      </c>
      <c r="J168" s="3">
        <v>1780</v>
      </c>
      <c r="K168" s="3">
        <v>20.55</v>
      </c>
      <c r="L168" s="3">
        <v>2440</v>
      </c>
      <c r="M168" s="1" t="s">
        <v>27</v>
      </c>
      <c r="N168" s="1" t="s">
        <v>41</v>
      </c>
      <c r="O168" s="1" t="s">
        <v>29</v>
      </c>
    </row>
    <row r="169" spans="1:15">
      <c r="A169" s="8">
        <v>44597</v>
      </c>
      <c r="B169" s="4">
        <v>2022</v>
      </c>
      <c r="C169" s="4" t="s">
        <v>35</v>
      </c>
      <c r="D169" s="4" t="s">
        <v>16</v>
      </c>
      <c r="E169" s="5">
        <v>15</v>
      </c>
      <c r="F169" s="6">
        <v>971</v>
      </c>
      <c r="G169" s="4" t="s">
        <v>24</v>
      </c>
      <c r="H169" s="4" t="s">
        <v>25</v>
      </c>
      <c r="I169" s="4" t="s">
        <v>38</v>
      </c>
      <c r="J169" s="6">
        <v>5016</v>
      </c>
      <c r="K169" s="6">
        <v>18.739999999999998</v>
      </c>
      <c r="L169" s="6">
        <v>7800</v>
      </c>
      <c r="M169" s="4" t="s">
        <v>27</v>
      </c>
      <c r="N169" s="4" t="s">
        <v>28</v>
      </c>
      <c r="O169" s="4" t="s">
        <v>29</v>
      </c>
    </row>
    <row r="170" spans="1:15">
      <c r="A170" s="7">
        <v>44894</v>
      </c>
      <c r="B170" s="1">
        <v>2022</v>
      </c>
      <c r="C170" s="1" t="s">
        <v>15</v>
      </c>
      <c r="D170" s="1" t="s">
        <v>23</v>
      </c>
      <c r="E170" s="2">
        <v>9</v>
      </c>
      <c r="F170" s="3">
        <v>8003</v>
      </c>
      <c r="G170" s="1" t="s">
        <v>24</v>
      </c>
      <c r="H170" s="1" t="s">
        <v>25</v>
      </c>
      <c r="I170" s="1" t="s">
        <v>26</v>
      </c>
      <c r="J170" s="3">
        <v>3151</v>
      </c>
      <c r="K170" s="3">
        <v>11.05</v>
      </c>
      <c r="L170" s="3">
        <v>4876</v>
      </c>
      <c r="M170" s="1" t="s">
        <v>27</v>
      </c>
      <c r="N170" s="1" t="s">
        <v>39</v>
      </c>
      <c r="O170" s="1" t="s">
        <v>29</v>
      </c>
    </row>
    <row r="171" spans="1:15">
      <c r="A171" s="8">
        <v>45121</v>
      </c>
      <c r="B171" s="4">
        <v>2023</v>
      </c>
      <c r="C171" s="4" t="s">
        <v>30</v>
      </c>
      <c r="D171" s="4" t="s">
        <v>23</v>
      </c>
      <c r="E171" s="5">
        <v>9</v>
      </c>
      <c r="F171" s="6">
        <v>8364</v>
      </c>
      <c r="G171" s="4" t="s">
        <v>17</v>
      </c>
      <c r="H171" s="4" t="s">
        <v>18</v>
      </c>
      <c r="I171" s="4" t="s">
        <v>32</v>
      </c>
      <c r="J171" s="6">
        <v>4201</v>
      </c>
      <c r="K171" s="6">
        <v>13.79</v>
      </c>
      <c r="L171" s="6">
        <v>14486</v>
      </c>
      <c r="M171" s="4" t="s">
        <v>27</v>
      </c>
      <c r="N171" s="4" t="s">
        <v>39</v>
      </c>
      <c r="O171" s="4" t="s">
        <v>34</v>
      </c>
    </row>
    <row r="172" spans="1:15">
      <c r="A172" s="7">
        <v>44853</v>
      </c>
      <c r="B172" s="1">
        <v>2022</v>
      </c>
      <c r="C172" s="1" t="s">
        <v>43</v>
      </c>
      <c r="D172" s="1" t="s">
        <v>33</v>
      </c>
      <c r="E172" s="2">
        <v>18</v>
      </c>
      <c r="F172" s="3">
        <v>2831</v>
      </c>
      <c r="G172" s="1" t="s">
        <v>24</v>
      </c>
      <c r="H172" s="1" t="s">
        <v>25</v>
      </c>
      <c r="I172" s="1" t="s">
        <v>38</v>
      </c>
      <c r="J172" s="3">
        <v>2919</v>
      </c>
      <c r="K172" s="3">
        <v>12.66</v>
      </c>
      <c r="L172" s="3">
        <v>5980</v>
      </c>
      <c r="M172" s="1" t="s">
        <v>20</v>
      </c>
      <c r="N172" s="1" t="s">
        <v>28</v>
      </c>
      <c r="O172" s="1" t="s">
        <v>29</v>
      </c>
    </row>
    <row r="173" spans="1:15">
      <c r="A173" s="8">
        <v>45071</v>
      </c>
      <c r="B173" s="4">
        <v>2023</v>
      </c>
      <c r="C173" s="4" t="s">
        <v>43</v>
      </c>
      <c r="D173" s="4" t="s">
        <v>44</v>
      </c>
      <c r="E173" s="5">
        <v>18</v>
      </c>
      <c r="F173" s="6">
        <v>4168</v>
      </c>
      <c r="G173" s="4" t="s">
        <v>17</v>
      </c>
      <c r="H173" s="4" t="s">
        <v>18</v>
      </c>
      <c r="I173" s="4" t="s">
        <v>19</v>
      </c>
      <c r="J173" s="6">
        <v>1566</v>
      </c>
      <c r="K173" s="6">
        <v>18.84</v>
      </c>
      <c r="L173" s="6">
        <v>5400</v>
      </c>
      <c r="M173" s="4" t="s">
        <v>27</v>
      </c>
      <c r="N173" s="4" t="s">
        <v>28</v>
      </c>
      <c r="O173" s="4" t="s">
        <v>34</v>
      </c>
    </row>
    <row r="174" spans="1:15">
      <c r="A174" s="7">
        <v>44939</v>
      </c>
      <c r="B174" s="1">
        <v>2023</v>
      </c>
      <c r="C174" s="1" t="s">
        <v>30</v>
      </c>
      <c r="D174" s="1" t="s">
        <v>33</v>
      </c>
      <c r="E174" s="2">
        <v>17</v>
      </c>
      <c r="F174" s="3">
        <v>6233</v>
      </c>
      <c r="G174" s="1" t="s">
        <v>42</v>
      </c>
      <c r="H174" s="1" t="s">
        <v>42</v>
      </c>
      <c r="I174" s="1" t="s">
        <v>32</v>
      </c>
      <c r="J174" s="3">
        <v>3471</v>
      </c>
      <c r="K174" s="3">
        <v>14.5</v>
      </c>
      <c r="L174" s="3">
        <v>4889</v>
      </c>
      <c r="M174" s="1" t="s">
        <v>40</v>
      </c>
      <c r="N174" s="1" t="s">
        <v>39</v>
      </c>
      <c r="O174" s="1" t="s">
        <v>22</v>
      </c>
    </row>
    <row r="175" spans="1:15">
      <c r="A175" s="8">
        <v>45202</v>
      </c>
      <c r="B175" s="4">
        <v>2023</v>
      </c>
      <c r="C175" s="4" t="s">
        <v>43</v>
      </c>
      <c r="D175" s="4" t="s">
        <v>16</v>
      </c>
      <c r="E175" s="5">
        <v>17</v>
      </c>
      <c r="F175" s="6">
        <v>6924</v>
      </c>
      <c r="G175" s="4" t="s">
        <v>42</v>
      </c>
      <c r="H175" s="4" t="s">
        <v>42</v>
      </c>
      <c r="I175" s="4" t="s">
        <v>38</v>
      </c>
      <c r="J175" s="6">
        <v>601</v>
      </c>
      <c r="K175" s="6">
        <v>27.92</v>
      </c>
      <c r="L175" s="6">
        <v>5978</v>
      </c>
      <c r="M175" s="4" t="s">
        <v>40</v>
      </c>
      <c r="N175" s="4" t="s">
        <v>39</v>
      </c>
      <c r="O175" s="4" t="s">
        <v>29</v>
      </c>
    </row>
    <row r="176" spans="1:15">
      <c r="A176" s="7">
        <v>45089</v>
      </c>
      <c r="B176" s="1">
        <v>2023</v>
      </c>
      <c r="C176" s="1" t="s">
        <v>35</v>
      </c>
      <c r="D176" s="1" t="s">
        <v>31</v>
      </c>
      <c r="E176" s="2">
        <v>14</v>
      </c>
      <c r="F176" s="3">
        <v>8863</v>
      </c>
      <c r="G176" s="1" t="s">
        <v>17</v>
      </c>
      <c r="H176" s="1" t="s">
        <v>18</v>
      </c>
      <c r="I176" s="1" t="s">
        <v>19</v>
      </c>
      <c r="J176" s="3">
        <v>1173</v>
      </c>
      <c r="K176" s="3">
        <v>11.12</v>
      </c>
      <c r="L176" s="3">
        <v>1093</v>
      </c>
      <c r="M176" s="1" t="s">
        <v>40</v>
      </c>
      <c r="N176" s="1" t="s">
        <v>41</v>
      </c>
      <c r="O176" s="1" t="s">
        <v>29</v>
      </c>
    </row>
    <row r="177" spans="1:15">
      <c r="A177" s="8">
        <v>44790</v>
      </c>
      <c r="B177" s="4">
        <v>2022</v>
      </c>
      <c r="C177" s="4" t="s">
        <v>15</v>
      </c>
      <c r="D177" s="4" t="s">
        <v>16</v>
      </c>
      <c r="E177" s="5">
        <v>12</v>
      </c>
      <c r="F177" s="6">
        <v>8342</v>
      </c>
      <c r="G177" s="4" t="s">
        <v>24</v>
      </c>
      <c r="H177" s="4" t="s">
        <v>25</v>
      </c>
      <c r="I177" s="4" t="s">
        <v>38</v>
      </c>
      <c r="J177" s="6">
        <v>3106</v>
      </c>
      <c r="K177" s="6">
        <v>25.18</v>
      </c>
      <c r="L177" s="6">
        <v>8092</v>
      </c>
      <c r="M177" s="4" t="s">
        <v>40</v>
      </c>
      <c r="N177" s="4" t="s">
        <v>28</v>
      </c>
      <c r="O177" s="4" t="s">
        <v>34</v>
      </c>
    </row>
    <row r="178" spans="1:15">
      <c r="A178" s="7">
        <v>45140</v>
      </c>
      <c r="B178" s="1">
        <v>2023</v>
      </c>
      <c r="C178" s="1" t="s">
        <v>35</v>
      </c>
      <c r="D178" s="1" t="s">
        <v>33</v>
      </c>
      <c r="E178" s="2">
        <v>14</v>
      </c>
      <c r="F178" s="3">
        <v>8902</v>
      </c>
      <c r="G178" s="1" t="s">
        <v>24</v>
      </c>
      <c r="H178" s="1" t="s">
        <v>25</v>
      </c>
      <c r="I178" s="1" t="s">
        <v>38</v>
      </c>
      <c r="J178" s="3">
        <v>1963</v>
      </c>
      <c r="K178" s="3">
        <v>19.91</v>
      </c>
      <c r="L178" s="3">
        <v>2675</v>
      </c>
      <c r="M178" s="1" t="s">
        <v>20</v>
      </c>
      <c r="N178" s="1" t="s">
        <v>39</v>
      </c>
      <c r="O178" s="1" t="s">
        <v>29</v>
      </c>
    </row>
    <row r="179" spans="1:15">
      <c r="A179" s="8">
        <v>45005</v>
      </c>
      <c r="B179" s="4">
        <v>2023</v>
      </c>
      <c r="C179" s="4" t="s">
        <v>30</v>
      </c>
      <c r="D179" s="4" t="s">
        <v>33</v>
      </c>
      <c r="E179" s="5">
        <v>6</v>
      </c>
      <c r="F179" s="6">
        <v>4677</v>
      </c>
      <c r="G179" s="4" t="s">
        <v>42</v>
      </c>
      <c r="H179" s="4" t="s">
        <v>42</v>
      </c>
      <c r="I179" s="4" t="s">
        <v>19</v>
      </c>
      <c r="J179" s="6">
        <v>4871</v>
      </c>
      <c r="K179" s="6">
        <v>17.05</v>
      </c>
      <c r="L179" s="6">
        <v>1339</v>
      </c>
      <c r="M179" s="4" t="s">
        <v>27</v>
      </c>
      <c r="N179" s="4" t="s">
        <v>41</v>
      </c>
      <c r="O179" s="4" t="s">
        <v>29</v>
      </c>
    </row>
    <row r="180" spans="1:15">
      <c r="A180" s="7">
        <v>45244</v>
      </c>
      <c r="B180" s="1">
        <v>2023</v>
      </c>
      <c r="C180" s="1" t="s">
        <v>30</v>
      </c>
      <c r="D180" s="1" t="s">
        <v>33</v>
      </c>
      <c r="E180" s="2">
        <v>18</v>
      </c>
      <c r="F180" s="3">
        <v>9226</v>
      </c>
      <c r="G180" s="1" t="s">
        <v>17</v>
      </c>
      <c r="H180" s="1" t="s">
        <v>18</v>
      </c>
      <c r="I180" s="1" t="s">
        <v>32</v>
      </c>
      <c r="J180" s="3">
        <v>1852</v>
      </c>
      <c r="K180" s="3">
        <v>28.38</v>
      </c>
      <c r="L180" s="3">
        <v>12773</v>
      </c>
      <c r="M180" s="1" t="s">
        <v>20</v>
      </c>
      <c r="N180" s="1" t="s">
        <v>41</v>
      </c>
      <c r="O180" s="1" t="s">
        <v>22</v>
      </c>
    </row>
    <row r="181" spans="1:15">
      <c r="A181" s="8">
        <v>44717</v>
      </c>
      <c r="B181" s="4">
        <v>2022</v>
      </c>
      <c r="C181" s="4" t="s">
        <v>35</v>
      </c>
      <c r="D181" s="4" t="s">
        <v>23</v>
      </c>
      <c r="E181" s="5">
        <v>5</v>
      </c>
      <c r="F181" s="6">
        <v>7594</v>
      </c>
      <c r="G181" s="4" t="s">
        <v>17</v>
      </c>
      <c r="H181" s="4" t="s">
        <v>18</v>
      </c>
      <c r="I181" s="4" t="s">
        <v>26</v>
      </c>
      <c r="J181" s="6">
        <v>4645</v>
      </c>
      <c r="K181" s="6">
        <v>9.2799999999999994</v>
      </c>
      <c r="L181" s="6">
        <v>8011</v>
      </c>
      <c r="M181" s="4" t="s">
        <v>20</v>
      </c>
      <c r="N181" s="4" t="s">
        <v>39</v>
      </c>
      <c r="O181" s="4" t="s">
        <v>22</v>
      </c>
    </row>
    <row r="182" spans="1:15">
      <c r="A182" s="7">
        <v>44645</v>
      </c>
      <c r="B182" s="1">
        <v>2022</v>
      </c>
      <c r="C182" s="1" t="s">
        <v>43</v>
      </c>
      <c r="D182" s="1" t="s">
        <v>33</v>
      </c>
      <c r="E182" s="2">
        <v>11</v>
      </c>
      <c r="F182" s="3">
        <v>7279</v>
      </c>
      <c r="G182" s="1" t="s">
        <v>17</v>
      </c>
      <c r="H182" s="1" t="s">
        <v>18</v>
      </c>
      <c r="I182" s="1" t="s">
        <v>19</v>
      </c>
      <c r="J182" s="3">
        <v>2502</v>
      </c>
      <c r="K182" s="3">
        <v>10.02</v>
      </c>
      <c r="L182" s="3">
        <v>9589</v>
      </c>
      <c r="M182" s="1" t="s">
        <v>27</v>
      </c>
      <c r="N182" s="1" t="s">
        <v>21</v>
      </c>
      <c r="O182" s="1" t="s">
        <v>34</v>
      </c>
    </row>
    <row r="183" spans="1:15">
      <c r="A183" s="8">
        <v>44617</v>
      </c>
      <c r="B183" s="4">
        <v>2022</v>
      </c>
      <c r="C183" s="4" t="s">
        <v>30</v>
      </c>
      <c r="D183" s="4" t="s">
        <v>44</v>
      </c>
      <c r="E183" s="5">
        <v>13</v>
      </c>
      <c r="F183" s="6">
        <v>5036</v>
      </c>
      <c r="G183" s="4" t="s">
        <v>24</v>
      </c>
      <c r="H183" s="4" t="s">
        <v>25</v>
      </c>
      <c r="I183" s="4" t="s">
        <v>38</v>
      </c>
      <c r="J183" s="6">
        <v>1008</v>
      </c>
      <c r="K183" s="6">
        <v>29.76</v>
      </c>
      <c r="L183" s="6">
        <v>3159</v>
      </c>
      <c r="M183" s="4" t="s">
        <v>40</v>
      </c>
      <c r="N183" s="4" t="s">
        <v>28</v>
      </c>
      <c r="O183" s="4" t="s">
        <v>22</v>
      </c>
    </row>
    <row r="184" spans="1:15">
      <c r="A184" s="7">
        <v>44837</v>
      </c>
      <c r="B184" s="1">
        <v>2022</v>
      </c>
      <c r="C184" s="1" t="s">
        <v>15</v>
      </c>
      <c r="D184" s="1" t="s">
        <v>23</v>
      </c>
      <c r="E184" s="2">
        <v>9</v>
      </c>
      <c r="F184" s="3">
        <v>3647</v>
      </c>
      <c r="G184" s="1" t="s">
        <v>36</v>
      </c>
      <c r="H184" s="1" t="s">
        <v>37</v>
      </c>
      <c r="I184" s="1" t="s">
        <v>19</v>
      </c>
      <c r="J184" s="3">
        <v>3030</v>
      </c>
      <c r="K184" s="3">
        <v>12.79</v>
      </c>
      <c r="L184" s="3">
        <v>12265</v>
      </c>
      <c r="M184" s="1" t="s">
        <v>20</v>
      </c>
      <c r="N184" s="1" t="s">
        <v>39</v>
      </c>
      <c r="O184" s="1" t="s">
        <v>22</v>
      </c>
    </row>
    <row r="185" spans="1:15">
      <c r="A185" s="8">
        <v>44631</v>
      </c>
      <c r="B185" s="4">
        <v>2022</v>
      </c>
      <c r="C185" s="4" t="s">
        <v>30</v>
      </c>
      <c r="D185" s="4" t="s">
        <v>31</v>
      </c>
      <c r="E185" s="5">
        <v>19</v>
      </c>
      <c r="F185" s="6">
        <v>1870</v>
      </c>
      <c r="G185" s="4" t="s">
        <v>42</v>
      </c>
      <c r="H185" s="4" t="s">
        <v>42</v>
      </c>
      <c r="I185" s="4" t="s">
        <v>19</v>
      </c>
      <c r="J185" s="6">
        <v>6023</v>
      </c>
      <c r="K185" s="6">
        <v>14.65</v>
      </c>
      <c r="L185" s="6">
        <v>11326</v>
      </c>
      <c r="M185" s="4" t="s">
        <v>27</v>
      </c>
      <c r="N185" s="4" t="s">
        <v>41</v>
      </c>
      <c r="O185" s="4" t="s">
        <v>29</v>
      </c>
    </row>
    <row r="186" spans="1:15">
      <c r="A186" s="7">
        <v>45146</v>
      </c>
      <c r="B186" s="1">
        <v>2023</v>
      </c>
      <c r="C186" s="1" t="s">
        <v>30</v>
      </c>
      <c r="D186" s="1" t="s">
        <v>16</v>
      </c>
      <c r="E186" s="2">
        <v>11</v>
      </c>
      <c r="F186" s="3">
        <v>1352</v>
      </c>
      <c r="G186" s="1" t="s">
        <v>24</v>
      </c>
      <c r="H186" s="1" t="s">
        <v>25</v>
      </c>
      <c r="I186" s="1" t="s">
        <v>19</v>
      </c>
      <c r="J186" s="3">
        <v>4116</v>
      </c>
      <c r="K186" s="3">
        <v>7.72</v>
      </c>
      <c r="L186" s="3">
        <v>12938</v>
      </c>
      <c r="M186" s="1" t="s">
        <v>40</v>
      </c>
      <c r="N186" s="1" t="s">
        <v>39</v>
      </c>
      <c r="O186" s="1" t="s">
        <v>29</v>
      </c>
    </row>
    <row r="187" spans="1:15">
      <c r="A187" s="8">
        <v>45240</v>
      </c>
      <c r="B187" s="4">
        <v>2023</v>
      </c>
      <c r="C187" s="4" t="s">
        <v>43</v>
      </c>
      <c r="D187" s="4" t="s">
        <v>33</v>
      </c>
      <c r="E187" s="5">
        <v>1</v>
      </c>
      <c r="F187" s="6">
        <v>1546</v>
      </c>
      <c r="G187" s="4" t="s">
        <v>42</v>
      </c>
      <c r="H187" s="4" t="s">
        <v>42</v>
      </c>
      <c r="I187" s="4" t="s">
        <v>26</v>
      </c>
      <c r="J187" s="6">
        <v>5621</v>
      </c>
      <c r="K187" s="6">
        <v>12.79</v>
      </c>
      <c r="L187" s="6">
        <v>6513</v>
      </c>
      <c r="M187" s="4" t="s">
        <v>40</v>
      </c>
      <c r="N187" s="4" t="s">
        <v>39</v>
      </c>
      <c r="O187" s="4" t="s">
        <v>22</v>
      </c>
    </row>
    <row r="188" spans="1:15">
      <c r="A188" s="7">
        <v>44637</v>
      </c>
      <c r="B188" s="1">
        <v>2022</v>
      </c>
      <c r="C188" s="1" t="s">
        <v>30</v>
      </c>
      <c r="D188" s="1" t="s">
        <v>16</v>
      </c>
      <c r="E188" s="2">
        <v>1</v>
      </c>
      <c r="F188" s="3">
        <v>297</v>
      </c>
      <c r="G188" s="1" t="s">
        <v>24</v>
      </c>
      <c r="H188" s="1" t="s">
        <v>25</v>
      </c>
      <c r="I188" s="1" t="s">
        <v>38</v>
      </c>
      <c r="J188" s="3">
        <v>6632</v>
      </c>
      <c r="K188" s="3">
        <v>27.46</v>
      </c>
      <c r="L188" s="3">
        <v>3134</v>
      </c>
      <c r="M188" s="1" t="s">
        <v>27</v>
      </c>
      <c r="N188" s="1" t="s">
        <v>21</v>
      </c>
      <c r="O188" s="1" t="s">
        <v>34</v>
      </c>
    </row>
    <row r="189" spans="1:15">
      <c r="A189" s="8">
        <v>45285</v>
      </c>
      <c r="B189" s="4">
        <v>2023</v>
      </c>
      <c r="C189" s="4" t="s">
        <v>35</v>
      </c>
      <c r="D189" s="4" t="s">
        <v>44</v>
      </c>
      <c r="E189" s="5">
        <v>16</v>
      </c>
      <c r="F189" s="6">
        <v>1432</v>
      </c>
      <c r="G189" s="4" t="s">
        <v>42</v>
      </c>
      <c r="H189" s="4" t="s">
        <v>42</v>
      </c>
      <c r="I189" s="4" t="s">
        <v>19</v>
      </c>
      <c r="J189" s="6">
        <v>6761</v>
      </c>
      <c r="K189" s="6">
        <v>27.92</v>
      </c>
      <c r="L189" s="6">
        <v>10303</v>
      </c>
      <c r="M189" s="4" t="s">
        <v>27</v>
      </c>
      <c r="N189" s="4" t="s">
        <v>28</v>
      </c>
      <c r="O189" s="4" t="s">
        <v>22</v>
      </c>
    </row>
    <row r="190" spans="1:15">
      <c r="A190" s="7">
        <v>45258</v>
      </c>
      <c r="B190" s="1">
        <v>2023</v>
      </c>
      <c r="C190" s="1" t="s">
        <v>43</v>
      </c>
      <c r="D190" s="1" t="s">
        <v>23</v>
      </c>
      <c r="E190" s="2">
        <v>2</v>
      </c>
      <c r="F190" s="3">
        <v>7529</v>
      </c>
      <c r="G190" s="1" t="s">
        <v>17</v>
      </c>
      <c r="H190" s="1" t="s">
        <v>18</v>
      </c>
      <c r="I190" s="1" t="s">
        <v>38</v>
      </c>
      <c r="J190" s="3">
        <v>4503</v>
      </c>
      <c r="K190" s="3">
        <v>10.039999999999999</v>
      </c>
      <c r="L190" s="3">
        <v>11538</v>
      </c>
      <c r="M190" s="1" t="s">
        <v>20</v>
      </c>
      <c r="N190" s="1" t="s">
        <v>28</v>
      </c>
      <c r="O190" s="1" t="s">
        <v>34</v>
      </c>
    </row>
    <row r="191" spans="1:15">
      <c r="A191" s="8">
        <v>44568</v>
      </c>
      <c r="B191" s="4">
        <v>2022</v>
      </c>
      <c r="C191" s="4" t="s">
        <v>15</v>
      </c>
      <c r="D191" s="4" t="s">
        <v>23</v>
      </c>
      <c r="E191" s="5">
        <v>14</v>
      </c>
      <c r="F191" s="6">
        <v>6533</v>
      </c>
      <c r="G191" s="4" t="s">
        <v>42</v>
      </c>
      <c r="H191" s="4" t="s">
        <v>42</v>
      </c>
      <c r="I191" s="4" t="s">
        <v>38</v>
      </c>
      <c r="J191" s="6">
        <v>6948</v>
      </c>
      <c r="K191" s="6">
        <v>10.55</v>
      </c>
      <c r="L191" s="6">
        <v>3328</v>
      </c>
      <c r="M191" s="4" t="s">
        <v>40</v>
      </c>
      <c r="N191" s="4" t="s">
        <v>28</v>
      </c>
      <c r="O191" s="4" t="s">
        <v>29</v>
      </c>
    </row>
    <row r="192" spans="1:15">
      <c r="A192" s="7">
        <v>45047</v>
      </c>
      <c r="B192" s="1">
        <v>2023</v>
      </c>
      <c r="C192" s="1" t="s">
        <v>43</v>
      </c>
      <c r="D192" s="1" t="s">
        <v>23</v>
      </c>
      <c r="E192" s="2">
        <v>17</v>
      </c>
      <c r="F192" s="3">
        <v>1044</v>
      </c>
      <c r="G192" s="1" t="s">
        <v>42</v>
      </c>
      <c r="H192" s="1" t="s">
        <v>42</v>
      </c>
      <c r="I192" s="1" t="s">
        <v>26</v>
      </c>
      <c r="J192" s="3">
        <v>2579</v>
      </c>
      <c r="K192" s="3">
        <v>11.88</v>
      </c>
      <c r="L192" s="3">
        <v>9259</v>
      </c>
      <c r="M192" s="1" t="s">
        <v>27</v>
      </c>
      <c r="N192" s="1" t="s">
        <v>39</v>
      </c>
      <c r="O192" s="1" t="s">
        <v>22</v>
      </c>
    </row>
    <row r="193" spans="1:15">
      <c r="A193" s="8">
        <v>44995</v>
      </c>
      <c r="B193" s="4">
        <v>2023</v>
      </c>
      <c r="C193" s="4" t="s">
        <v>15</v>
      </c>
      <c r="D193" s="4" t="s">
        <v>44</v>
      </c>
      <c r="E193" s="5">
        <v>11</v>
      </c>
      <c r="F193" s="6">
        <v>4895</v>
      </c>
      <c r="G193" s="4" t="s">
        <v>36</v>
      </c>
      <c r="H193" s="4" t="s">
        <v>37</v>
      </c>
      <c r="I193" s="4" t="s">
        <v>19</v>
      </c>
      <c r="J193" s="6">
        <v>2754</v>
      </c>
      <c r="K193" s="6">
        <v>24.86</v>
      </c>
      <c r="L193" s="6">
        <v>12616</v>
      </c>
      <c r="M193" s="4" t="s">
        <v>20</v>
      </c>
      <c r="N193" s="4" t="s">
        <v>39</v>
      </c>
      <c r="O193" s="4" t="s">
        <v>29</v>
      </c>
    </row>
    <row r="194" spans="1:15">
      <c r="A194" s="7">
        <v>44814</v>
      </c>
      <c r="B194" s="1">
        <v>2022</v>
      </c>
      <c r="C194" s="1" t="s">
        <v>35</v>
      </c>
      <c r="D194" s="1" t="s">
        <v>16</v>
      </c>
      <c r="E194" s="2">
        <v>14</v>
      </c>
      <c r="F194" s="3">
        <v>8820</v>
      </c>
      <c r="G194" s="1" t="s">
        <v>36</v>
      </c>
      <c r="H194" s="1" t="s">
        <v>37</v>
      </c>
      <c r="I194" s="1" t="s">
        <v>38</v>
      </c>
      <c r="J194" s="3">
        <v>5080</v>
      </c>
      <c r="K194" s="3">
        <v>12.84</v>
      </c>
      <c r="L194" s="3">
        <v>10547</v>
      </c>
      <c r="M194" s="1" t="s">
        <v>27</v>
      </c>
      <c r="N194" s="1" t="s">
        <v>21</v>
      </c>
      <c r="O194" s="1" t="s">
        <v>34</v>
      </c>
    </row>
    <row r="195" spans="1:15">
      <c r="A195" s="8">
        <v>44638</v>
      </c>
      <c r="B195" s="4">
        <v>2022</v>
      </c>
      <c r="C195" s="4" t="s">
        <v>15</v>
      </c>
      <c r="D195" s="4" t="s">
        <v>16</v>
      </c>
      <c r="E195" s="5">
        <v>10</v>
      </c>
      <c r="F195" s="6">
        <v>7891</v>
      </c>
      <c r="G195" s="4" t="s">
        <v>24</v>
      </c>
      <c r="H195" s="4" t="s">
        <v>25</v>
      </c>
      <c r="I195" s="4" t="s">
        <v>26</v>
      </c>
      <c r="J195" s="6">
        <v>3447</v>
      </c>
      <c r="K195" s="6">
        <v>6.65</v>
      </c>
      <c r="L195" s="6">
        <v>1293</v>
      </c>
      <c r="M195" s="4" t="s">
        <v>40</v>
      </c>
      <c r="N195" s="4" t="s">
        <v>28</v>
      </c>
      <c r="O195" s="4" t="s">
        <v>29</v>
      </c>
    </row>
    <row r="196" spans="1:15">
      <c r="A196" s="7">
        <v>44959</v>
      </c>
      <c r="B196" s="1">
        <v>2023</v>
      </c>
      <c r="C196" s="1" t="s">
        <v>35</v>
      </c>
      <c r="D196" s="1" t="s">
        <v>44</v>
      </c>
      <c r="E196" s="2">
        <v>17</v>
      </c>
      <c r="F196" s="3">
        <v>3765</v>
      </c>
      <c r="G196" s="1" t="s">
        <v>42</v>
      </c>
      <c r="H196" s="1" t="s">
        <v>42</v>
      </c>
      <c r="I196" s="1" t="s">
        <v>38</v>
      </c>
      <c r="J196" s="3">
        <v>2679</v>
      </c>
      <c r="K196" s="3">
        <v>14.53</v>
      </c>
      <c r="L196" s="3">
        <v>6949</v>
      </c>
      <c r="M196" s="1" t="s">
        <v>20</v>
      </c>
      <c r="N196" s="1" t="s">
        <v>39</v>
      </c>
      <c r="O196" s="1" t="s">
        <v>34</v>
      </c>
    </row>
    <row r="197" spans="1:15">
      <c r="A197" s="8">
        <v>45031</v>
      </c>
      <c r="B197" s="4">
        <v>2023</v>
      </c>
      <c r="C197" s="4" t="s">
        <v>35</v>
      </c>
      <c r="D197" s="4" t="s">
        <v>31</v>
      </c>
      <c r="E197" s="5">
        <v>11</v>
      </c>
      <c r="F197" s="6">
        <v>617</v>
      </c>
      <c r="G197" s="4" t="s">
        <v>17</v>
      </c>
      <c r="H197" s="4" t="s">
        <v>18</v>
      </c>
      <c r="I197" s="4" t="s">
        <v>38</v>
      </c>
      <c r="J197" s="6">
        <v>1906</v>
      </c>
      <c r="K197" s="6">
        <v>9.6199999999999992</v>
      </c>
      <c r="L197" s="6">
        <v>11350</v>
      </c>
      <c r="M197" s="4" t="s">
        <v>27</v>
      </c>
      <c r="N197" s="4" t="s">
        <v>28</v>
      </c>
      <c r="O197" s="4" t="s">
        <v>22</v>
      </c>
    </row>
    <row r="198" spans="1:15">
      <c r="A198" s="7">
        <v>45199</v>
      </c>
      <c r="B198" s="1">
        <v>2023</v>
      </c>
      <c r="C198" s="1" t="s">
        <v>30</v>
      </c>
      <c r="D198" s="1" t="s">
        <v>16</v>
      </c>
      <c r="E198" s="2">
        <v>14</v>
      </c>
      <c r="F198" s="3">
        <v>2979</v>
      </c>
      <c r="G198" s="1" t="s">
        <v>17</v>
      </c>
      <c r="H198" s="1" t="s">
        <v>18</v>
      </c>
      <c r="I198" s="1" t="s">
        <v>38</v>
      </c>
      <c r="J198" s="3">
        <v>5216</v>
      </c>
      <c r="K198" s="3">
        <v>28.83</v>
      </c>
      <c r="L198" s="3">
        <v>2827</v>
      </c>
      <c r="M198" s="1" t="s">
        <v>40</v>
      </c>
      <c r="N198" s="1" t="s">
        <v>39</v>
      </c>
      <c r="O198" s="1" t="s">
        <v>22</v>
      </c>
    </row>
    <row r="199" spans="1:15">
      <c r="A199" s="8">
        <v>44792</v>
      </c>
      <c r="B199" s="4">
        <v>2022</v>
      </c>
      <c r="C199" s="4" t="s">
        <v>30</v>
      </c>
      <c r="D199" s="4" t="s">
        <v>33</v>
      </c>
      <c r="E199" s="5">
        <v>15</v>
      </c>
      <c r="F199" s="6">
        <v>7258</v>
      </c>
      <c r="G199" s="4" t="s">
        <v>36</v>
      </c>
      <c r="H199" s="4" t="s">
        <v>37</v>
      </c>
      <c r="I199" s="4" t="s">
        <v>32</v>
      </c>
      <c r="J199" s="6">
        <v>4217</v>
      </c>
      <c r="K199" s="6">
        <v>16.329999999999998</v>
      </c>
      <c r="L199" s="6">
        <v>10729</v>
      </c>
      <c r="M199" s="4" t="s">
        <v>27</v>
      </c>
      <c r="N199" s="4" t="s">
        <v>28</v>
      </c>
      <c r="O199" s="4" t="s">
        <v>34</v>
      </c>
    </row>
    <row r="200" spans="1:15">
      <c r="A200" s="7">
        <v>44968</v>
      </c>
      <c r="B200" s="1">
        <v>2023</v>
      </c>
      <c r="C200" s="1" t="s">
        <v>35</v>
      </c>
      <c r="D200" s="1" t="s">
        <v>16</v>
      </c>
      <c r="E200" s="2">
        <v>13</v>
      </c>
      <c r="F200" s="3">
        <v>3901</v>
      </c>
      <c r="G200" s="1" t="s">
        <v>36</v>
      </c>
      <c r="H200" s="1" t="s">
        <v>37</v>
      </c>
      <c r="I200" s="1" t="s">
        <v>19</v>
      </c>
      <c r="J200" s="3">
        <v>974</v>
      </c>
      <c r="K200" s="3">
        <v>26.48</v>
      </c>
      <c r="L200" s="3">
        <v>2202</v>
      </c>
      <c r="M200" s="1" t="s">
        <v>40</v>
      </c>
      <c r="N200" s="1" t="s">
        <v>28</v>
      </c>
      <c r="O200" s="1" t="s">
        <v>29</v>
      </c>
    </row>
    <row r="201" spans="1:15">
      <c r="A201" s="8">
        <v>45094</v>
      </c>
      <c r="B201" s="4">
        <v>2023</v>
      </c>
      <c r="C201" s="4" t="s">
        <v>30</v>
      </c>
      <c r="D201" s="4" t="s">
        <v>23</v>
      </c>
      <c r="E201" s="5">
        <v>16</v>
      </c>
      <c r="F201" s="6">
        <v>1269</v>
      </c>
      <c r="G201" s="4" t="s">
        <v>36</v>
      </c>
      <c r="H201" s="4" t="s">
        <v>37</v>
      </c>
      <c r="I201" s="4" t="s">
        <v>19</v>
      </c>
      <c r="J201" s="6">
        <v>5674</v>
      </c>
      <c r="K201" s="6">
        <v>7.04</v>
      </c>
      <c r="L201" s="6">
        <v>14603</v>
      </c>
      <c r="M201" s="4" t="s">
        <v>27</v>
      </c>
      <c r="N201" s="4" t="s">
        <v>21</v>
      </c>
      <c r="O201" s="4" t="s">
        <v>34</v>
      </c>
    </row>
    <row r="202" spans="1:15">
      <c r="A202" s="7">
        <v>45257</v>
      </c>
      <c r="B202" s="1">
        <v>2023</v>
      </c>
      <c r="C202" s="1" t="s">
        <v>30</v>
      </c>
      <c r="D202" s="1" t="s">
        <v>44</v>
      </c>
      <c r="E202" s="2">
        <v>10</v>
      </c>
      <c r="F202" s="3">
        <v>3963</v>
      </c>
      <c r="G202" s="1" t="s">
        <v>42</v>
      </c>
      <c r="H202" s="1" t="s">
        <v>42</v>
      </c>
      <c r="I202" s="1" t="s">
        <v>19</v>
      </c>
      <c r="J202" s="3">
        <v>1972</v>
      </c>
      <c r="K202" s="3">
        <v>18.63</v>
      </c>
      <c r="L202" s="3">
        <v>10100</v>
      </c>
      <c r="M202" s="1" t="s">
        <v>27</v>
      </c>
      <c r="N202" s="1" t="s">
        <v>28</v>
      </c>
      <c r="O202" s="1" t="s">
        <v>34</v>
      </c>
    </row>
    <row r="203" spans="1:15">
      <c r="A203" s="8">
        <v>45150</v>
      </c>
      <c r="B203" s="4">
        <v>2023</v>
      </c>
      <c r="C203" s="4" t="s">
        <v>30</v>
      </c>
      <c r="D203" s="4" t="s">
        <v>16</v>
      </c>
      <c r="E203" s="5">
        <v>9</v>
      </c>
      <c r="F203" s="6">
        <v>3922</v>
      </c>
      <c r="G203" s="4" t="s">
        <v>42</v>
      </c>
      <c r="H203" s="4" t="s">
        <v>42</v>
      </c>
      <c r="I203" s="4" t="s">
        <v>19</v>
      </c>
      <c r="J203" s="6">
        <v>2470</v>
      </c>
      <c r="K203" s="6">
        <v>5.08</v>
      </c>
      <c r="L203" s="6">
        <v>8571</v>
      </c>
      <c r="M203" s="4" t="s">
        <v>20</v>
      </c>
      <c r="N203" s="4" t="s">
        <v>39</v>
      </c>
      <c r="O203" s="4" t="s">
        <v>22</v>
      </c>
    </row>
    <row r="204" spans="1:15">
      <c r="A204" s="7">
        <v>45259</v>
      </c>
      <c r="B204" s="1">
        <v>2023</v>
      </c>
      <c r="C204" s="1" t="s">
        <v>30</v>
      </c>
      <c r="D204" s="1" t="s">
        <v>16</v>
      </c>
      <c r="E204" s="2">
        <v>15</v>
      </c>
      <c r="F204" s="3">
        <v>2627</v>
      </c>
      <c r="G204" s="1" t="s">
        <v>17</v>
      </c>
      <c r="H204" s="1" t="s">
        <v>18</v>
      </c>
      <c r="I204" s="1" t="s">
        <v>26</v>
      </c>
      <c r="J204" s="3">
        <v>5559</v>
      </c>
      <c r="K204" s="3">
        <v>27.42</v>
      </c>
      <c r="L204" s="3">
        <v>8709</v>
      </c>
      <c r="M204" s="1" t="s">
        <v>27</v>
      </c>
      <c r="N204" s="1" t="s">
        <v>39</v>
      </c>
      <c r="O204" s="1" t="s">
        <v>22</v>
      </c>
    </row>
    <row r="205" spans="1:15">
      <c r="A205" s="8">
        <v>45287</v>
      </c>
      <c r="B205" s="4">
        <v>2023</v>
      </c>
      <c r="C205" s="4" t="s">
        <v>43</v>
      </c>
      <c r="D205" s="4" t="s">
        <v>33</v>
      </c>
      <c r="E205" s="5">
        <v>10</v>
      </c>
      <c r="F205" s="6">
        <v>3048</v>
      </c>
      <c r="G205" s="4" t="s">
        <v>36</v>
      </c>
      <c r="H205" s="4" t="s">
        <v>37</v>
      </c>
      <c r="I205" s="4" t="s">
        <v>19</v>
      </c>
      <c r="J205" s="6">
        <v>6951</v>
      </c>
      <c r="K205" s="6">
        <v>7.7</v>
      </c>
      <c r="L205" s="6">
        <v>11069</v>
      </c>
      <c r="M205" s="4" t="s">
        <v>40</v>
      </c>
      <c r="N205" s="4" t="s">
        <v>41</v>
      </c>
      <c r="O205" s="4" t="s">
        <v>34</v>
      </c>
    </row>
    <row r="206" spans="1:15">
      <c r="A206" s="7">
        <v>45008</v>
      </c>
      <c r="B206" s="1">
        <v>2023</v>
      </c>
      <c r="C206" s="1" t="s">
        <v>43</v>
      </c>
      <c r="D206" s="1" t="s">
        <v>16</v>
      </c>
      <c r="E206" s="2">
        <v>18</v>
      </c>
      <c r="F206" s="3">
        <v>7362</v>
      </c>
      <c r="G206" s="1" t="s">
        <v>42</v>
      </c>
      <c r="H206" s="1" t="s">
        <v>42</v>
      </c>
      <c r="I206" s="1" t="s">
        <v>19</v>
      </c>
      <c r="J206" s="3">
        <v>1812</v>
      </c>
      <c r="K206" s="3">
        <v>15.27</v>
      </c>
      <c r="L206" s="3">
        <v>1520</v>
      </c>
      <c r="M206" s="1" t="s">
        <v>27</v>
      </c>
      <c r="N206" s="1" t="s">
        <v>28</v>
      </c>
      <c r="O206" s="1" t="s">
        <v>34</v>
      </c>
    </row>
    <row r="207" spans="1:15">
      <c r="A207" s="8">
        <v>45195</v>
      </c>
      <c r="B207" s="4">
        <v>2023</v>
      </c>
      <c r="C207" s="4" t="s">
        <v>15</v>
      </c>
      <c r="D207" s="4" t="s">
        <v>44</v>
      </c>
      <c r="E207" s="5">
        <v>6</v>
      </c>
      <c r="F207" s="6">
        <v>2510</v>
      </c>
      <c r="G207" s="4" t="s">
        <v>42</v>
      </c>
      <c r="H207" s="4" t="s">
        <v>42</v>
      </c>
      <c r="I207" s="4" t="s">
        <v>19</v>
      </c>
      <c r="J207" s="6">
        <v>1306</v>
      </c>
      <c r="K207" s="6">
        <v>26.71</v>
      </c>
      <c r="L207" s="6">
        <v>3575</v>
      </c>
      <c r="M207" s="4" t="s">
        <v>40</v>
      </c>
      <c r="N207" s="4" t="s">
        <v>28</v>
      </c>
      <c r="O207" s="4" t="s">
        <v>22</v>
      </c>
    </row>
    <row r="208" spans="1:15">
      <c r="A208" s="7">
        <v>45250</v>
      </c>
      <c r="B208" s="1">
        <v>2023</v>
      </c>
      <c r="C208" s="1" t="s">
        <v>43</v>
      </c>
      <c r="D208" s="1" t="s">
        <v>31</v>
      </c>
      <c r="E208" s="2">
        <v>5</v>
      </c>
      <c r="F208" s="3">
        <v>831</v>
      </c>
      <c r="G208" s="1" t="s">
        <v>42</v>
      </c>
      <c r="H208" s="1" t="s">
        <v>42</v>
      </c>
      <c r="I208" s="1" t="s">
        <v>19</v>
      </c>
      <c r="J208" s="3">
        <v>2195</v>
      </c>
      <c r="K208" s="3">
        <v>12.32</v>
      </c>
      <c r="L208" s="3">
        <v>9414</v>
      </c>
      <c r="M208" s="1" t="s">
        <v>40</v>
      </c>
      <c r="N208" s="1" t="s">
        <v>41</v>
      </c>
      <c r="O208" s="1" t="s">
        <v>34</v>
      </c>
    </row>
    <row r="209" spans="1:15">
      <c r="A209" s="8">
        <v>44731</v>
      </c>
      <c r="B209" s="4">
        <v>2022</v>
      </c>
      <c r="C209" s="4" t="s">
        <v>15</v>
      </c>
      <c r="D209" s="4" t="s">
        <v>16</v>
      </c>
      <c r="E209" s="5">
        <v>19</v>
      </c>
      <c r="F209" s="6">
        <v>1795</v>
      </c>
      <c r="G209" s="4" t="s">
        <v>42</v>
      </c>
      <c r="H209" s="4" t="s">
        <v>42</v>
      </c>
      <c r="I209" s="4" t="s">
        <v>26</v>
      </c>
      <c r="J209" s="6">
        <v>4890</v>
      </c>
      <c r="K209" s="6">
        <v>16.47</v>
      </c>
      <c r="L209" s="6">
        <v>12004</v>
      </c>
      <c r="M209" s="4" t="s">
        <v>27</v>
      </c>
      <c r="N209" s="4" t="s">
        <v>41</v>
      </c>
      <c r="O209" s="4" t="s">
        <v>34</v>
      </c>
    </row>
    <row r="210" spans="1:15">
      <c r="A210" s="7">
        <v>44898</v>
      </c>
      <c r="B210" s="1">
        <v>2022</v>
      </c>
      <c r="C210" s="1" t="s">
        <v>43</v>
      </c>
      <c r="D210" s="1" t="s">
        <v>31</v>
      </c>
      <c r="E210" s="2">
        <v>13</v>
      </c>
      <c r="F210" s="3">
        <v>8214</v>
      </c>
      <c r="G210" s="1" t="s">
        <v>17</v>
      </c>
      <c r="H210" s="1" t="s">
        <v>18</v>
      </c>
      <c r="I210" s="1" t="s">
        <v>38</v>
      </c>
      <c r="J210" s="3">
        <v>4754</v>
      </c>
      <c r="K210" s="3">
        <v>21.6</v>
      </c>
      <c r="L210" s="3">
        <v>13882</v>
      </c>
      <c r="M210" s="1" t="s">
        <v>20</v>
      </c>
      <c r="N210" s="1" t="s">
        <v>28</v>
      </c>
      <c r="O210" s="1" t="s">
        <v>34</v>
      </c>
    </row>
    <row r="211" spans="1:15">
      <c r="A211" s="8">
        <v>44682</v>
      </c>
      <c r="B211" s="4">
        <v>2022</v>
      </c>
      <c r="C211" s="4" t="s">
        <v>35</v>
      </c>
      <c r="D211" s="4" t="s">
        <v>16</v>
      </c>
      <c r="E211" s="5">
        <v>18</v>
      </c>
      <c r="F211" s="6">
        <v>9266</v>
      </c>
      <c r="G211" s="4" t="s">
        <v>42</v>
      </c>
      <c r="H211" s="4" t="s">
        <v>42</v>
      </c>
      <c r="I211" s="4" t="s">
        <v>26</v>
      </c>
      <c r="J211" s="6">
        <v>3569</v>
      </c>
      <c r="K211" s="6">
        <v>27.41</v>
      </c>
      <c r="L211" s="6">
        <v>6250</v>
      </c>
      <c r="M211" s="4" t="s">
        <v>40</v>
      </c>
      <c r="N211" s="4" t="s">
        <v>21</v>
      </c>
      <c r="O211" s="4" t="s">
        <v>34</v>
      </c>
    </row>
    <row r="212" spans="1:15">
      <c r="A212" s="7">
        <v>45066</v>
      </c>
      <c r="B212" s="1">
        <v>2023</v>
      </c>
      <c r="C212" s="1" t="s">
        <v>43</v>
      </c>
      <c r="D212" s="1" t="s">
        <v>23</v>
      </c>
      <c r="E212" s="2">
        <v>16</v>
      </c>
      <c r="F212" s="3">
        <v>711</v>
      </c>
      <c r="G212" s="1" t="s">
        <v>36</v>
      </c>
      <c r="H212" s="1" t="s">
        <v>37</v>
      </c>
      <c r="I212" s="1" t="s">
        <v>26</v>
      </c>
      <c r="J212" s="3">
        <v>3188</v>
      </c>
      <c r="K212" s="3">
        <v>13.47</v>
      </c>
      <c r="L212" s="3">
        <v>6364</v>
      </c>
      <c r="M212" s="1" t="s">
        <v>20</v>
      </c>
      <c r="N212" s="1" t="s">
        <v>39</v>
      </c>
      <c r="O212" s="1" t="s">
        <v>34</v>
      </c>
    </row>
    <row r="213" spans="1:15">
      <c r="A213" s="8">
        <v>45235</v>
      </c>
      <c r="B213" s="4">
        <v>2023</v>
      </c>
      <c r="C213" s="4" t="s">
        <v>43</v>
      </c>
      <c r="D213" s="4" t="s">
        <v>23</v>
      </c>
      <c r="E213" s="5">
        <v>17</v>
      </c>
      <c r="F213" s="6">
        <v>2586</v>
      </c>
      <c r="G213" s="4" t="s">
        <v>24</v>
      </c>
      <c r="H213" s="4" t="s">
        <v>25</v>
      </c>
      <c r="I213" s="4" t="s">
        <v>19</v>
      </c>
      <c r="J213" s="6">
        <v>5416</v>
      </c>
      <c r="K213" s="6">
        <v>18.53</v>
      </c>
      <c r="L213" s="6">
        <v>5334</v>
      </c>
      <c r="M213" s="4" t="s">
        <v>20</v>
      </c>
      <c r="N213" s="4" t="s">
        <v>39</v>
      </c>
      <c r="O213" s="4" t="s">
        <v>22</v>
      </c>
    </row>
    <row r="214" spans="1:15">
      <c r="A214" s="7">
        <v>45146</v>
      </c>
      <c r="B214" s="1">
        <v>2023</v>
      </c>
      <c r="C214" s="1" t="s">
        <v>43</v>
      </c>
      <c r="D214" s="1" t="s">
        <v>31</v>
      </c>
      <c r="E214" s="2">
        <v>15</v>
      </c>
      <c r="F214" s="3">
        <v>7657</v>
      </c>
      <c r="G214" s="1" t="s">
        <v>17</v>
      </c>
      <c r="H214" s="1" t="s">
        <v>18</v>
      </c>
      <c r="I214" s="1" t="s">
        <v>32</v>
      </c>
      <c r="J214" s="3">
        <v>6000</v>
      </c>
      <c r="K214" s="3">
        <v>29.93</v>
      </c>
      <c r="L214" s="3">
        <v>4315</v>
      </c>
      <c r="M214" s="1" t="s">
        <v>40</v>
      </c>
      <c r="N214" s="1" t="s">
        <v>39</v>
      </c>
      <c r="O214" s="1" t="s">
        <v>22</v>
      </c>
    </row>
    <row r="215" spans="1:15">
      <c r="A215" s="8">
        <v>45084</v>
      </c>
      <c r="B215" s="4">
        <v>2023</v>
      </c>
      <c r="C215" s="4" t="s">
        <v>15</v>
      </c>
      <c r="D215" s="4" t="s">
        <v>33</v>
      </c>
      <c r="E215" s="5">
        <v>19</v>
      </c>
      <c r="F215" s="6">
        <v>9383</v>
      </c>
      <c r="G215" s="4" t="s">
        <v>42</v>
      </c>
      <c r="H215" s="4" t="s">
        <v>42</v>
      </c>
      <c r="I215" s="4" t="s">
        <v>32</v>
      </c>
      <c r="J215" s="6">
        <v>1276</v>
      </c>
      <c r="K215" s="6">
        <v>29.64</v>
      </c>
      <c r="L215" s="6">
        <v>6945</v>
      </c>
      <c r="M215" s="4" t="s">
        <v>20</v>
      </c>
      <c r="N215" s="4" t="s">
        <v>28</v>
      </c>
      <c r="O215" s="4" t="s">
        <v>34</v>
      </c>
    </row>
    <row r="216" spans="1:15">
      <c r="A216" s="7">
        <v>44731</v>
      </c>
      <c r="B216" s="1">
        <v>2022</v>
      </c>
      <c r="C216" s="1" t="s">
        <v>15</v>
      </c>
      <c r="D216" s="1" t="s">
        <v>31</v>
      </c>
      <c r="E216" s="2">
        <v>2</v>
      </c>
      <c r="F216" s="3">
        <v>1441</v>
      </c>
      <c r="G216" s="1" t="s">
        <v>42</v>
      </c>
      <c r="H216" s="1" t="s">
        <v>42</v>
      </c>
      <c r="I216" s="1" t="s">
        <v>26</v>
      </c>
      <c r="J216" s="3">
        <v>4593</v>
      </c>
      <c r="K216" s="3">
        <v>13.97</v>
      </c>
      <c r="L216" s="3">
        <v>4138</v>
      </c>
      <c r="M216" s="1" t="s">
        <v>20</v>
      </c>
      <c r="N216" s="1" t="s">
        <v>28</v>
      </c>
      <c r="O216" s="1" t="s">
        <v>22</v>
      </c>
    </row>
    <row r="217" spans="1:15">
      <c r="A217" s="8">
        <v>44739</v>
      </c>
      <c r="B217" s="4">
        <v>2022</v>
      </c>
      <c r="C217" s="4" t="s">
        <v>15</v>
      </c>
      <c r="D217" s="4" t="s">
        <v>31</v>
      </c>
      <c r="E217" s="5">
        <v>17</v>
      </c>
      <c r="F217" s="6">
        <v>8506</v>
      </c>
      <c r="G217" s="4" t="s">
        <v>17</v>
      </c>
      <c r="H217" s="4" t="s">
        <v>18</v>
      </c>
      <c r="I217" s="4" t="s">
        <v>19</v>
      </c>
      <c r="J217" s="6">
        <v>5088</v>
      </c>
      <c r="K217" s="6">
        <v>29.24</v>
      </c>
      <c r="L217" s="6">
        <v>6850</v>
      </c>
      <c r="M217" s="4" t="s">
        <v>40</v>
      </c>
      <c r="N217" s="4" t="s">
        <v>41</v>
      </c>
      <c r="O217" s="4" t="s">
        <v>29</v>
      </c>
    </row>
    <row r="218" spans="1:15">
      <c r="A218" s="7">
        <v>44768</v>
      </c>
      <c r="B218" s="1">
        <v>2022</v>
      </c>
      <c r="C218" s="1" t="s">
        <v>35</v>
      </c>
      <c r="D218" s="1" t="s">
        <v>16</v>
      </c>
      <c r="E218" s="2">
        <v>4</v>
      </c>
      <c r="F218" s="3">
        <v>8714</v>
      </c>
      <c r="G218" s="1" t="s">
        <v>42</v>
      </c>
      <c r="H218" s="1" t="s">
        <v>42</v>
      </c>
      <c r="I218" s="1" t="s">
        <v>38</v>
      </c>
      <c r="J218" s="3">
        <v>4958</v>
      </c>
      <c r="K218" s="3">
        <v>10.6</v>
      </c>
      <c r="L218" s="3">
        <v>6954</v>
      </c>
      <c r="M218" s="1" t="s">
        <v>40</v>
      </c>
      <c r="N218" s="1" t="s">
        <v>39</v>
      </c>
      <c r="O218" s="1" t="s">
        <v>29</v>
      </c>
    </row>
    <row r="219" spans="1:15">
      <c r="A219" s="8">
        <v>45249</v>
      </c>
      <c r="B219" s="4">
        <v>2023</v>
      </c>
      <c r="C219" s="4" t="s">
        <v>35</v>
      </c>
      <c r="D219" s="4" t="s">
        <v>33</v>
      </c>
      <c r="E219" s="5">
        <v>12</v>
      </c>
      <c r="F219" s="6">
        <v>4208</v>
      </c>
      <c r="G219" s="4" t="s">
        <v>42</v>
      </c>
      <c r="H219" s="4" t="s">
        <v>42</v>
      </c>
      <c r="I219" s="4" t="s">
        <v>19</v>
      </c>
      <c r="J219" s="6">
        <v>3241</v>
      </c>
      <c r="K219" s="6">
        <v>11.44</v>
      </c>
      <c r="L219" s="6">
        <v>10804</v>
      </c>
      <c r="M219" s="4" t="s">
        <v>27</v>
      </c>
      <c r="N219" s="4" t="s">
        <v>28</v>
      </c>
      <c r="O219" s="4" t="s">
        <v>29</v>
      </c>
    </row>
    <row r="220" spans="1:15">
      <c r="A220" s="7">
        <v>45145</v>
      </c>
      <c r="B220" s="1">
        <v>2023</v>
      </c>
      <c r="C220" s="1" t="s">
        <v>15</v>
      </c>
      <c r="D220" s="1" t="s">
        <v>23</v>
      </c>
      <c r="E220" s="2">
        <v>11</v>
      </c>
      <c r="F220" s="3">
        <v>4042</v>
      </c>
      <c r="G220" s="1" t="s">
        <v>24</v>
      </c>
      <c r="H220" s="1" t="s">
        <v>25</v>
      </c>
      <c r="I220" s="1" t="s">
        <v>19</v>
      </c>
      <c r="J220" s="3">
        <v>3904</v>
      </c>
      <c r="K220" s="3">
        <v>27.37</v>
      </c>
      <c r="L220" s="3">
        <v>4208</v>
      </c>
      <c r="M220" s="1" t="s">
        <v>20</v>
      </c>
      <c r="N220" s="1" t="s">
        <v>41</v>
      </c>
      <c r="O220" s="1" t="s">
        <v>29</v>
      </c>
    </row>
    <row r="221" spans="1:15">
      <c r="A221" s="8">
        <v>45285</v>
      </c>
      <c r="B221" s="4">
        <v>2023</v>
      </c>
      <c r="C221" s="4" t="s">
        <v>15</v>
      </c>
      <c r="D221" s="4" t="s">
        <v>44</v>
      </c>
      <c r="E221" s="5">
        <v>3</v>
      </c>
      <c r="F221" s="6">
        <v>7907</v>
      </c>
      <c r="G221" s="4" t="s">
        <v>36</v>
      </c>
      <c r="H221" s="4" t="s">
        <v>37</v>
      </c>
      <c r="I221" s="4" t="s">
        <v>26</v>
      </c>
      <c r="J221" s="6">
        <v>3525</v>
      </c>
      <c r="K221" s="6">
        <v>21.09</v>
      </c>
      <c r="L221" s="6">
        <v>13265</v>
      </c>
      <c r="M221" s="4" t="s">
        <v>20</v>
      </c>
      <c r="N221" s="4" t="s">
        <v>28</v>
      </c>
      <c r="O221" s="4" t="s">
        <v>34</v>
      </c>
    </row>
    <row r="222" spans="1:15">
      <c r="A222" s="7">
        <v>45149</v>
      </c>
      <c r="B222" s="1">
        <v>2023</v>
      </c>
      <c r="C222" s="1" t="s">
        <v>30</v>
      </c>
      <c r="D222" s="1" t="s">
        <v>44</v>
      </c>
      <c r="E222" s="2">
        <v>3</v>
      </c>
      <c r="F222" s="3">
        <v>5847</v>
      </c>
      <c r="G222" s="1" t="s">
        <v>42</v>
      </c>
      <c r="H222" s="1" t="s">
        <v>42</v>
      </c>
      <c r="I222" s="1" t="s">
        <v>19</v>
      </c>
      <c r="J222" s="3">
        <v>3724</v>
      </c>
      <c r="K222" s="3">
        <v>11.96</v>
      </c>
      <c r="L222" s="3">
        <v>4177</v>
      </c>
      <c r="M222" s="1" t="s">
        <v>27</v>
      </c>
      <c r="N222" s="1" t="s">
        <v>39</v>
      </c>
      <c r="O222" s="1" t="s">
        <v>29</v>
      </c>
    </row>
    <row r="223" spans="1:15">
      <c r="A223" s="8">
        <v>44900</v>
      </c>
      <c r="B223" s="4">
        <v>2022</v>
      </c>
      <c r="C223" s="4" t="s">
        <v>30</v>
      </c>
      <c r="D223" s="4" t="s">
        <v>33</v>
      </c>
      <c r="E223" s="5">
        <v>11</v>
      </c>
      <c r="F223" s="6">
        <v>6650</v>
      </c>
      <c r="G223" s="4" t="s">
        <v>42</v>
      </c>
      <c r="H223" s="4" t="s">
        <v>42</v>
      </c>
      <c r="I223" s="4" t="s">
        <v>38</v>
      </c>
      <c r="J223" s="6">
        <v>3434</v>
      </c>
      <c r="K223" s="6">
        <v>20.21</v>
      </c>
      <c r="L223" s="6">
        <v>10502</v>
      </c>
      <c r="M223" s="4" t="s">
        <v>27</v>
      </c>
      <c r="N223" s="4" t="s">
        <v>39</v>
      </c>
      <c r="O223" s="4" t="s">
        <v>34</v>
      </c>
    </row>
    <row r="224" spans="1:15">
      <c r="A224" s="7">
        <v>45155</v>
      </c>
      <c r="B224" s="1">
        <v>2023</v>
      </c>
      <c r="C224" s="1" t="s">
        <v>15</v>
      </c>
      <c r="D224" s="1" t="s">
        <v>16</v>
      </c>
      <c r="E224" s="2">
        <v>19</v>
      </c>
      <c r="F224" s="3">
        <v>1431</v>
      </c>
      <c r="G224" s="1" t="s">
        <v>42</v>
      </c>
      <c r="H224" s="1" t="s">
        <v>42</v>
      </c>
      <c r="I224" s="1" t="s">
        <v>32</v>
      </c>
      <c r="J224" s="3">
        <v>5807</v>
      </c>
      <c r="K224" s="3">
        <v>24.9</v>
      </c>
      <c r="L224" s="3">
        <v>11978</v>
      </c>
      <c r="M224" s="1" t="s">
        <v>27</v>
      </c>
      <c r="N224" s="1" t="s">
        <v>28</v>
      </c>
      <c r="O224" s="1" t="s">
        <v>29</v>
      </c>
    </row>
    <row r="225" spans="1:15">
      <c r="A225" s="8">
        <v>44712</v>
      </c>
      <c r="B225" s="4">
        <v>2022</v>
      </c>
      <c r="C225" s="4" t="s">
        <v>15</v>
      </c>
      <c r="D225" s="4" t="s">
        <v>16</v>
      </c>
      <c r="E225" s="5">
        <v>10</v>
      </c>
      <c r="F225" s="6">
        <v>3687</v>
      </c>
      <c r="G225" s="4" t="s">
        <v>17</v>
      </c>
      <c r="H225" s="4" t="s">
        <v>18</v>
      </c>
      <c r="I225" s="4" t="s">
        <v>19</v>
      </c>
      <c r="J225" s="6">
        <v>2992</v>
      </c>
      <c r="K225" s="6">
        <v>11.92</v>
      </c>
      <c r="L225" s="6">
        <v>1233</v>
      </c>
      <c r="M225" s="4" t="s">
        <v>20</v>
      </c>
      <c r="N225" s="4" t="s">
        <v>41</v>
      </c>
      <c r="O225" s="4" t="s">
        <v>29</v>
      </c>
    </row>
    <row r="226" spans="1:15">
      <c r="A226" s="7">
        <v>44813</v>
      </c>
      <c r="B226" s="1">
        <v>2022</v>
      </c>
      <c r="C226" s="1" t="s">
        <v>30</v>
      </c>
      <c r="D226" s="1" t="s">
        <v>44</v>
      </c>
      <c r="E226" s="2">
        <v>19</v>
      </c>
      <c r="F226" s="3">
        <v>8173</v>
      </c>
      <c r="G226" s="1" t="s">
        <v>36</v>
      </c>
      <c r="H226" s="1" t="s">
        <v>37</v>
      </c>
      <c r="I226" s="1" t="s">
        <v>26</v>
      </c>
      <c r="J226" s="3">
        <v>763</v>
      </c>
      <c r="K226" s="3">
        <v>18.170000000000002</v>
      </c>
      <c r="L226" s="3">
        <v>8056</v>
      </c>
      <c r="M226" s="1" t="s">
        <v>20</v>
      </c>
      <c r="N226" s="1" t="s">
        <v>39</v>
      </c>
      <c r="O226" s="1" t="s">
        <v>29</v>
      </c>
    </row>
    <row r="227" spans="1:15">
      <c r="A227" s="8">
        <v>45232</v>
      </c>
      <c r="B227" s="4">
        <v>2023</v>
      </c>
      <c r="C227" s="4" t="s">
        <v>15</v>
      </c>
      <c r="D227" s="4" t="s">
        <v>44</v>
      </c>
      <c r="E227" s="5">
        <v>15</v>
      </c>
      <c r="F227" s="6">
        <v>9855</v>
      </c>
      <c r="G227" s="4" t="s">
        <v>17</v>
      </c>
      <c r="H227" s="4" t="s">
        <v>18</v>
      </c>
      <c r="I227" s="4" t="s">
        <v>26</v>
      </c>
      <c r="J227" s="6">
        <v>356</v>
      </c>
      <c r="K227" s="6">
        <v>29.01</v>
      </c>
      <c r="L227" s="6">
        <v>14245</v>
      </c>
      <c r="M227" s="4" t="s">
        <v>20</v>
      </c>
      <c r="N227" s="4" t="s">
        <v>41</v>
      </c>
      <c r="O227" s="4" t="s">
        <v>22</v>
      </c>
    </row>
    <row r="228" spans="1:15">
      <c r="A228" s="7">
        <v>45046</v>
      </c>
      <c r="B228" s="1">
        <v>2023</v>
      </c>
      <c r="C228" s="1" t="s">
        <v>15</v>
      </c>
      <c r="D228" s="1" t="s">
        <v>33</v>
      </c>
      <c r="E228" s="2">
        <v>14</v>
      </c>
      <c r="F228" s="3">
        <v>7068</v>
      </c>
      <c r="G228" s="1" t="s">
        <v>42</v>
      </c>
      <c r="H228" s="1" t="s">
        <v>42</v>
      </c>
      <c r="I228" s="1" t="s">
        <v>32</v>
      </c>
      <c r="J228" s="3">
        <v>3901</v>
      </c>
      <c r="K228" s="3">
        <v>9.24</v>
      </c>
      <c r="L228" s="3">
        <v>1445</v>
      </c>
      <c r="M228" s="1" t="s">
        <v>20</v>
      </c>
      <c r="N228" s="1" t="s">
        <v>21</v>
      </c>
      <c r="O228" s="1" t="s">
        <v>34</v>
      </c>
    </row>
    <row r="229" spans="1:15">
      <c r="A229" s="8">
        <v>44902</v>
      </c>
      <c r="B229" s="4">
        <v>2022</v>
      </c>
      <c r="C229" s="4" t="s">
        <v>35</v>
      </c>
      <c r="D229" s="4" t="s">
        <v>44</v>
      </c>
      <c r="E229" s="5">
        <v>7</v>
      </c>
      <c r="F229" s="6">
        <v>3188</v>
      </c>
      <c r="G229" s="4" t="s">
        <v>24</v>
      </c>
      <c r="H229" s="4" t="s">
        <v>25</v>
      </c>
      <c r="I229" s="4" t="s">
        <v>26</v>
      </c>
      <c r="J229" s="6">
        <v>6388</v>
      </c>
      <c r="K229" s="6">
        <v>9.06</v>
      </c>
      <c r="L229" s="6">
        <v>6156</v>
      </c>
      <c r="M229" s="4" t="s">
        <v>27</v>
      </c>
      <c r="N229" s="4" t="s">
        <v>41</v>
      </c>
      <c r="O229" s="4" t="s">
        <v>34</v>
      </c>
    </row>
    <row r="230" spans="1:15">
      <c r="A230" s="7">
        <v>44562</v>
      </c>
      <c r="B230" s="1">
        <v>2022</v>
      </c>
      <c r="C230" s="1" t="s">
        <v>30</v>
      </c>
      <c r="D230" s="1" t="s">
        <v>33</v>
      </c>
      <c r="E230" s="2">
        <v>18</v>
      </c>
      <c r="F230" s="3">
        <v>6770</v>
      </c>
      <c r="G230" s="1" t="s">
        <v>36</v>
      </c>
      <c r="H230" s="1" t="s">
        <v>37</v>
      </c>
      <c r="I230" s="1" t="s">
        <v>32</v>
      </c>
      <c r="J230" s="3">
        <v>4604</v>
      </c>
      <c r="K230" s="3">
        <v>22.09</v>
      </c>
      <c r="L230" s="3">
        <v>14862</v>
      </c>
      <c r="M230" s="1" t="s">
        <v>27</v>
      </c>
      <c r="N230" s="1" t="s">
        <v>21</v>
      </c>
      <c r="O230" s="1" t="s">
        <v>34</v>
      </c>
    </row>
    <row r="231" spans="1:15">
      <c r="A231" s="8">
        <v>45163</v>
      </c>
      <c r="B231" s="4">
        <v>2023</v>
      </c>
      <c r="C231" s="4" t="s">
        <v>35</v>
      </c>
      <c r="D231" s="4" t="s">
        <v>16</v>
      </c>
      <c r="E231" s="5">
        <v>3</v>
      </c>
      <c r="F231" s="6">
        <v>5033</v>
      </c>
      <c r="G231" s="4" t="s">
        <v>36</v>
      </c>
      <c r="H231" s="4" t="s">
        <v>37</v>
      </c>
      <c r="I231" s="4" t="s">
        <v>19</v>
      </c>
      <c r="J231" s="6">
        <v>1096</v>
      </c>
      <c r="K231" s="6">
        <v>16.07</v>
      </c>
      <c r="L231" s="6">
        <v>12770</v>
      </c>
      <c r="M231" s="4" t="s">
        <v>20</v>
      </c>
      <c r="N231" s="4" t="s">
        <v>28</v>
      </c>
      <c r="O231" s="4" t="s">
        <v>34</v>
      </c>
    </row>
    <row r="232" spans="1:15">
      <c r="A232" s="7">
        <v>44933</v>
      </c>
      <c r="B232" s="1">
        <v>2023</v>
      </c>
      <c r="C232" s="1" t="s">
        <v>30</v>
      </c>
      <c r="D232" s="1" t="s">
        <v>33</v>
      </c>
      <c r="E232" s="2">
        <v>14</v>
      </c>
      <c r="F232" s="3">
        <v>6392</v>
      </c>
      <c r="G232" s="1" t="s">
        <v>17</v>
      </c>
      <c r="H232" s="1" t="s">
        <v>18</v>
      </c>
      <c r="I232" s="1" t="s">
        <v>38</v>
      </c>
      <c r="J232" s="3">
        <v>2505</v>
      </c>
      <c r="K232" s="3">
        <v>20.39</v>
      </c>
      <c r="L232" s="3">
        <v>11738</v>
      </c>
      <c r="M232" s="1" t="s">
        <v>27</v>
      </c>
      <c r="N232" s="1" t="s">
        <v>39</v>
      </c>
      <c r="O232" s="1" t="s">
        <v>29</v>
      </c>
    </row>
    <row r="233" spans="1:15">
      <c r="A233" s="8">
        <v>44646</v>
      </c>
      <c r="B233" s="4">
        <v>2022</v>
      </c>
      <c r="C233" s="4" t="s">
        <v>35</v>
      </c>
      <c r="D233" s="4" t="s">
        <v>23</v>
      </c>
      <c r="E233" s="5">
        <v>2</v>
      </c>
      <c r="F233" s="6">
        <v>7124</v>
      </c>
      <c r="G233" s="4" t="s">
        <v>42</v>
      </c>
      <c r="H233" s="4" t="s">
        <v>42</v>
      </c>
      <c r="I233" s="4" t="s">
        <v>32</v>
      </c>
      <c r="J233" s="6">
        <v>1644</v>
      </c>
      <c r="K233" s="6">
        <v>23.72</v>
      </c>
      <c r="L233" s="6">
        <v>14546</v>
      </c>
      <c r="M233" s="4" t="s">
        <v>27</v>
      </c>
      <c r="N233" s="4" t="s">
        <v>41</v>
      </c>
      <c r="O233" s="4" t="s">
        <v>34</v>
      </c>
    </row>
    <row r="234" spans="1:15">
      <c r="A234" s="7">
        <v>45223</v>
      </c>
      <c r="B234" s="1">
        <v>2023</v>
      </c>
      <c r="C234" s="1" t="s">
        <v>30</v>
      </c>
      <c r="D234" s="1" t="s">
        <v>31</v>
      </c>
      <c r="E234" s="2">
        <v>17</v>
      </c>
      <c r="F234" s="3">
        <v>3739</v>
      </c>
      <c r="G234" s="1" t="s">
        <v>24</v>
      </c>
      <c r="H234" s="1" t="s">
        <v>25</v>
      </c>
      <c r="I234" s="1" t="s">
        <v>38</v>
      </c>
      <c r="J234" s="3">
        <v>3556</v>
      </c>
      <c r="K234" s="3">
        <v>22.19</v>
      </c>
      <c r="L234" s="3">
        <v>1699</v>
      </c>
      <c r="M234" s="1" t="s">
        <v>20</v>
      </c>
      <c r="N234" s="1" t="s">
        <v>21</v>
      </c>
      <c r="O234" s="1" t="s">
        <v>22</v>
      </c>
    </row>
    <row r="235" spans="1:15">
      <c r="A235" s="8">
        <v>44893</v>
      </c>
      <c r="B235" s="4">
        <v>2022</v>
      </c>
      <c r="C235" s="4" t="s">
        <v>30</v>
      </c>
      <c r="D235" s="4" t="s">
        <v>44</v>
      </c>
      <c r="E235" s="5">
        <v>5</v>
      </c>
      <c r="F235" s="6">
        <v>7835</v>
      </c>
      <c r="G235" s="4" t="s">
        <v>36</v>
      </c>
      <c r="H235" s="4" t="s">
        <v>37</v>
      </c>
      <c r="I235" s="4" t="s">
        <v>38</v>
      </c>
      <c r="J235" s="6">
        <v>4327</v>
      </c>
      <c r="K235" s="6">
        <v>24.99</v>
      </c>
      <c r="L235" s="6">
        <v>7742</v>
      </c>
      <c r="M235" s="4" t="s">
        <v>20</v>
      </c>
      <c r="N235" s="4" t="s">
        <v>41</v>
      </c>
      <c r="O235" s="4" t="s">
        <v>34</v>
      </c>
    </row>
    <row r="236" spans="1:15">
      <c r="A236" s="7">
        <v>44754</v>
      </c>
      <c r="B236" s="1">
        <v>2022</v>
      </c>
      <c r="C236" s="1" t="s">
        <v>43</v>
      </c>
      <c r="D236" s="1" t="s">
        <v>31</v>
      </c>
      <c r="E236" s="2">
        <v>9</v>
      </c>
      <c r="F236" s="3">
        <v>335</v>
      </c>
      <c r="G236" s="1" t="s">
        <v>17</v>
      </c>
      <c r="H236" s="1" t="s">
        <v>18</v>
      </c>
      <c r="I236" s="1" t="s">
        <v>19</v>
      </c>
      <c r="J236" s="3">
        <v>5326</v>
      </c>
      <c r="K236" s="3">
        <v>22.1</v>
      </c>
      <c r="L236" s="3">
        <v>1563</v>
      </c>
      <c r="M236" s="1" t="s">
        <v>40</v>
      </c>
      <c r="N236" s="1" t="s">
        <v>21</v>
      </c>
      <c r="O236" s="1" t="s">
        <v>29</v>
      </c>
    </row>
    <row r="237" spans="1:15">
      <c r="A237" s="8">
        <v>45266</v>
      </c>
      <c r="B237" s="4">
        <v>2023</v>
      </c>
      <c r="C237" s="4" t="s">
        <v>15</v>
      </c>
      <c r="D237" s="4" t="s">
        <v>44</v>
      </c>
      <c r="E237" s="5">
        <v>9</v>
      </c>
      <c r="F237" s="6">
        <v>8364</v>
      </c>
      <c r="G237" s="4" t="s">
        <v>36</v>
      </c>
      <c r="H237" s="4" t="s">
        <v>37</v>
      </c>
      <c r="I237" s="4" t="s">
        <v>19</v>
      </c>
      <c r="J237" s="6">
        <v>2267</v>
      </c>
      <c r="K237" s="6">
        <v>26.47</v>
      </c>
      <c r="L237" s="6">
        <v>1864</v>
      </c>
      <c r="M237" s="4" t="s">
        <v>20</v>
      </c>
      <c r="N237" s="4" t="s">
        <v>39</v>
      </c>
      <c r="O237" s="4" t="s">
        <v>29</v>
      </c>
    </row>
    <row r="238" spans="1:15">
      <c r="A238" s="7">
        <v>44845</v>
      </c>
      <c r="B238" s="1">
        <v>2022</v>
      </c>
      <c r="C238" s="1" t="s">
        <v>30</v>
      </c>
      <c r="D238" s="1" t="s">
        <v>33</v>
      </c>
      <c r="E238" s="2">
        <v>14</v>
      </c>
      <c r="F238" s="3">
        <v>8388</v>
      </c>
      <c r="G238" s="1" t="s">
        <v>24</v>
      </c>
      <c r="H238" s="1" t="s">
        <v>25</v>
      </c>
      <c r="I238" s="1" t="s">
        <v>38</v>
      </c>
      <c r="J238" s="3">
        <v>3640</v>
      </c>
      <c r="K238" s="3">
        <v>18.440000000000001</v>
      </c>
      <c r="L238" s="3">
        <v>4626</v>
      </c>
      <c r="M238" s="1" t="s">
        <v>27</v>
      </c>
      <c r="N238" s="1" t="s">
        <v>41</v>
      </c>
      <c r="O238" s="1" t="s">
        <v>34</v>
      </c>
    </row>
    <row r="239" spans="1:15">
      <c r="A239" s="8">
        <v>45168</v>
      </c>
      <c r="B239" s="4">
        <v>2023</v>
      </c>
      <c r="C239" s="4" t="s">
        <v>30</v>
      </c>
      <c r="D239" s="4" t="s">
        <v>44</v>
      </c>
      <c r="E239" s="5">
        <v>13</v>
      </c>
      <c r="F239" s="6">
        <v>1507</v>
      </c>
      <c r="G239" s="4" t="s">
        <v>17</v>
      </c>
      <c r="H239" s="4" t="s">
        <v>18</v>
      </c>
      <c r="I239" s="4" t="s">
        <v>26</v>
      </c>
      <c r="J239" s="6">
        <v>3102</v>
      </c>
      <c r="K239" s="6">
        <v>7.61</v>
      </c>
      <c r="L239" s="6">
        <v>8041</v>
      </c>
      <c r="M239" s="4" t="s">
        <v>20</v>
      </c>
      <c r="N239" s="4" t="s">
        <v>41</v>
      </c>
      <c r="O239" s="4" t="s">
        <v>34</v>
      </c>
    </row>
    <row r="240" spans="1:15">
      <c r="A240" s="7">
        <v>44593</v>
      </c>
      <c r="B240" s="1">
        <v>2022</v>
      </c>
      <c r="C240" s="1" t="s">
        <v>35</v>
      </c>
      <c r="D240" s="1" t="s">
        <v>23</v>
      </c>
      <c r="E240" s="2">
        <v>9</v>
      </c>
      <c r="F240" s="3">
        <v>7597</v>
      </c>
      <c r="G240" s="1" t="s">
        <v>42</v>
      </c>
      <c r="H240" s="1" t="s">
        <v>42</v>
      </c>
      <c r="I240" s="1" t="s">
        <v>19</v>
      </c>
      <c r="J240" s="3">
        <v>1045</v>
      </c>
      <c r="K240" s="3">
        <v>11.11</v>
      </c>
      <c r="L240" s="3">
        <v>2353</v>
      </c>
      <c r="M240" s="1" t="s">
        <v>27</v>
      </c>
      <c r="N240" s="1" t="s">
        <v>39</v>
      </c>
      <c r="O240" s="1" t="s">
        <v>29</v>
      </c>
    </row>
    <row r="241" spans="1:15">
      <c r="A241" s="8">
        <v>45099</v>
      </c>
      <c r="B241" s="4">
        <v>2023</v>
      </c>
      <c r="C241" s="4" t="s">
        <v>30</v>
      </c>
      <c r="D241" s="4" t="s">
        <v>44</v>
      </c>
      <c r="E241" s="5">
        <v>15</v>
      </c>
      <c r="F241" s="6">
        <v>9994</v>
      </c>
      <c r="G241" s="4" t="s">
        <v>36</v>
      </c>
      <c r="H241" s="4" t="s">
        <v>37</v>
      </c>
      <c r="I241" s="4" t="s">
        <v>38</v>
      </c>
      <c r="J241" s="6">
        <v>3827</v>
      </c>
      <c r="K241" s="6">
        <v>5.61</v>
      </c>
      <c r="L241" s="6">
        <v>8543</v>
      </c>
      <c r="M241" s="4" t="s">
        <v>27</v>
      </c>
      <c r="N241" s="4" t="s">
        <v>21</v>
      </c>
      <c r="O241" s="4" t="s">
        <v>34</v>
      </c>
    </row>
    <row r="242" spans="1:15">
      <c r="A242" s="7">
        <v>45014</v>
      </c>
      <c r="B242" s="1">
        <v>2023</v>
      </c>
      <c r="C242" s="1" t="s">
        <v>30</v>
      </c>
      <c r="D242" s="1" t="s">
        <v>23</v>
      </c>
      <c r="E242" s="2">
        <v>8</v>
      </c>
      <c r="F242" s="3">
        <v>388</v>
      </c>
      <c r="G242" s="1" t="s">
        <v>17</v>
      </c>
      <c r="H242" s="1" t="s">
        <v>18</v>
      </c>
      <c r="I242" s="1" t="s">
        <v>38</v>
      </c>
      <c r="J242" s="3">
        <v>322</v>
      </c>
      <c r="K242" s="3">
        <v>17.920000000000002</v>
      </c>
      <c r="L242" s="3">
        <v>10341</v>
      </c>
      <c r="M242" s="1" t="s">
        <v>27</v>
      </c>
      <c r="N242" s="1" t="s">
        <v>39</v>
      </c>
      <c r="O242" s="1" t="s">
        <v>34</v>
      </c>
    </row>
    <row r="243" spans="1:15">
      <c r="A243" s="8">
        <v>45212</v>
      </c>
      <c r="B243" s="4">
        <v>2023</v>
      </c>
      <c r="C243" s="4" t="s">
        <v>30</v>
      </c>
      <c r="D243" s="4" t="s">
        <v>31</v>
      </c>
      <c r="E243" s="5">
        <v>11</v>
      </c>
      <c r="F243" s="6">
        <v>4743</v>
      </c>
      <c r="G243" s="4" t="s">
        <v>24</v>
      </c>
      <c r="H243" s="4" t="s">
        <v>25</v>
      </c>
      <c r="I243" s="4" t="s">
        <v>32</v>
      </c>
      <c r="J243" s="6">
        <v>3395</v>
      </c>
      <c r="K243" s="6">
        <v>28.41</v>
      </c>
      <c r="L243" s="6">
        <v>11156</v>
      </c>
      <c r="M243" s="4" t="s">
        <v>40</v>
      </c>
      <c r="N243" s="4" t="s">
        <v>39</v>
      </c>
      <c r="O243" s="4" t="s">
        <v>22</v>
      </c>
    </row>
    <row r="244" spans="1:15">
      <c r="A244" s="7">
        <v>44671</v>
      </c>
      <c r="B244" s="1">
        <v>2022</v>
      </c>
      <c r="C244" s="1" t="s">
        <v>15</v>
      </c>
      <c r="D244" s="1" t="s">
        <v>16</v>
      </c>
      <c r="E244" s="2">
        <v>12</v>
      </c>
      <c r="F244" s="3">
        <v>9763</v>
      </c>
      <c r="G244" s="1" t="s">
        <v>36</v>
      </c>
      <c r="H244" s="1" t="s">
        <v>37</v>
      </c>
      <c r="I244" s="1" t="s">
        <v>32</v>
      </c>
      <c r="J244" s="3">
        <v>1531</v>
      </c>
      <c r="K244" s="3">
        <v>14.93</v>
      </c>
      <c r="L244" s="3">
        <v>2550</v>
      </c>
      <c r="M244" s="1" t="s">
        <v>40</v>
      </c>
      <c r="N244" s="1" t="s">
        <v>39</v>
      </c>
      <c r="O244" s="1" t="s">
        <v>34</v>
      </c>
    </row>
    <row r="245" spans="1:15">
      <c r="A245" s="8">
        <v>45056</v>
      </c>
      <c r="B245" s="4">
        <v>2023</v>
      </c>
      <c r="C245" s="4" t="s">
        <v>30</v>
      </c>
      <c r="D245" s="4" t="s">
        <v>44</v>
      </c>
      <c r="E245" s="5">
        <v>16</v>
      </c>
      <c r="F245" s="6">
        <v>4481</v>
      </c>
      <c r="G245" s="4" t="s">
        <v>36</v>
      </c>
      <c r="H245" s="4" t="s">
        <v>37</v>
      </c>
      <c r="I245" s="4" t="s">
        <v>19</v>
      </c>
      <c r="J245" s="6">
        <v>4875</v>
      </c>
      <c r="K245" s="6">
        <v>14.1</v>
      </c>
      <c r="L245" s="6">
        <v>11755</v>
      </c>
      <c r="M245" s="4" t="s">
        <v>27</v>
      </c>
      <c r="N245" s="4" t="s">
        <v>28</v>
      </c>
      <c r="O245" s="4" t="s">
        <v>29</v>
      </c>
    </row>
    <row r="246" spans="1:15">
      <c r="A246" s="7">
        <v>45232</v>
      </c>
      <c r="B246" s="1">
        <v>2023</v>
      </c>
      <c r="C246" s="1" t="s">
        <v>30</v>
      </c>
      <c r="D246" s="1" t="s">
        <v>44</v>
      </c>
      <c r="E246" s="2">
        <v>6</v>
      </c>
      <c r="F246" s="3">
        <v>4295</v>
      </c>
      <c r="G246" s="1" t="s">
        <v>36</v>
      </c>
      <c r="H246" s="1" t="s">
        <v>37</v>
      </c>
      <c r="I246" s="1" t="s">
        <v>26</v>
      </c>
      <c r="J246" s="3">
        <v>1990</v>
      </c>
      <c r="K246" s="3">
        <v>15.54</v>
      </c>
      <c r="L246" s="3">
        <v>13452</v>
      </c>
      <c r="M246" s="1" t="s">
        <v>40</v>
      </c>
      <c r="N246" s="1" t="s">
        <v>39</v>
      </c>
      <c r="O246" s="1" t="s">
        <v>34</v>
      </c>
    </row>
    <row r="247" spans="1:15">
      <c r="A247" s="8">
        <v>44592</v>
      </c>
      <c r="B247" s="4">
        <v>2022</v>
      </c>
      <c r="C247" s="4" t="s">
        <v>43</v>
      </c>
      <c r="D247" s="4" t="s">
        <v>33</v>
      </c>
      <c r="E247" s="5">
        <v>3</v>
      </c>
      <c r="F247" s="6">
        <v>8607</v>
      </c>
      <c r="G247" s="4" t="s">
        <v>17</v>
      </c>
      <c r="H247" s="4" t="s">
        <v>18</v>
      </c>
      <c r="I247" s="4" t="s">
        <v>38</v>
      </c>
      <c r="J247" s="6">
        <v>693</v>
      </c>
      <c r="K247" s="6">
        <v>5.87</v>
      </c>
      <c r="L247" s="6">
        <v>11551</v>
      </c>
      <c r="M247" s="4" t="s">
        <v>40</v>
      </c>
      <c r="N247" s="4" t="s">
        <v>39</v>
      </c>
      <c r="O247" s="4" t="s">
        <v>29</v>
      </c>
    </row>
    <row r="248" spans="1:15">
      <c r="A248" s="7">
        <v>44684</v>
      </c>
      <c r="B248" s="1">
        <v>2022</v>
      </c>
      <c r="C248" s="1" t="s">
        <v>43</v>
      </c>
      <c r="D248" s="1" t="s">
        <v>31</v>
      </c>
      <c r="E248" s="2">
        <v>8</v>
      </c>
      <c r="F248" s="3">
        <v>5488</v>
      </c>
      <c r="G248" s="1" t="s">
        <v>36</v>
      </c>
      <c r="H248" s="1" t="s">
        <v>37</v>
      </c>
      <c r="I248" s="1" t="s">
        <v>26</v>
      </c>
      <c r="J248" s="3">
        <v>826</v>
      </c>
      <c r="K248" s="3">
        <v>10.71</v>
      </c>
      <c r="L248" s="3">
        <v>11294</v>
      </c>
      <c r="M248" s="1" t="s">
        <v>40</v>
      </c>
      <c r="N248" s="1" t="s">
        <v>41</v>
      </c>
      <c r="O248" s="1" t="s">
        <v>34</v>
      </c>
    </row>
    <row r="249" spans="1:15">
      <c r="A249" s="8">
        <v>44658</v>
      </c>
      <c r="B249" s="4">
        <v>2022</v>
      </c>
      <c r="C249" s="4" t="s">
        <v>43</v>
      </c>
      <c r="D249" s="4" t="s">
        <v>33</v>
      </c>
      <c r="E249" s="5">
        <v>7</v>
      </c>
      <c r="F249" s="6">
        <v>5141</v>
      </c>
      <c r="G249" s="4" t="s">
        <v>36</v>
      </c>
      <c r="H249" s="4" t="s">
        <v>37</v>
      </c>
      <c r="I249" s="4" t="s">
        <v>38</v>
      </c>
      <c r="J249" s="6">
        <v>6682</v>
      </c>
      <c r="K249" s="6">
        <v>6.96</v>
      </c>
      <c r="L249" s="6">
        <v>6513</v>
      </c>
      <c r="M249" s="4" t="s">
        <v>20</v>
      </c>
      <c r="N249" s="4" t="s">
        <v>41</v>
      </c>
      <c r="O249" s="4" t="s">
        <v>29</v>
      </c>
    </row>
    <row r="250" spans="1:15">
      <c r="A250" s="7">
        <v>44987</v>
      </c>
      <c r="B250" s="1">
        <v>2023</v>
      </c>
      <c r="C250" s="1" t="s">
        <v>35</v>
      </c>
      <c r="D250" s="1" t="s">
        <v>16</v>
      </c>
      <c r="E250" s="2">
        <v>16</v>
      </c>
      <c r="F250" s="3">
        <v>1407</v>
      </c>
      <c r="G250" s="1" t="s">
        <v>36</v>
      </c>
      <c r="H250" s="1" t="s">
        <v>37</v>
      </c>
      <c r="I250" s="1" t="s">
        <v>32</v>
      </c>
      <c r="J250" s="3">
        <v>6455</v>
      </c>
      <c r="K250" s="3">
        <v>21.05</v>
      </c>
      <c r="L250" s="3">
        <v>11891</v>
      </c>
      <c r="M250" s="1" t="s">
        <v>27</v>
      </c>
      <c r="N250" s="1" t="s">
        <v>28</v>
      </c>
      <c r="O250" s="1" t="s">
        <v>29</v>
      </c>
    </row>
    <row r="251" spans="1:15">
      <c r="A251" s="8">
        <v>44794</v>
      </c>
      <c r="B251" s="4">
        <v>2022</v>
      </c>
      <c r="C251" s="4" t="s">
        <v>35</v>
      </c>
      <c r="D251" s="4" t="s">
        <v>33</v>
      </c>
      <c r="E251" s="5">
        <v>18</v>
      </c>
      <c r="F251" s="6">
        <v>4193</v>
      </c>
      <c r="G251" s="4" t="s">
        <v>42</v>
      </c>
      <c r="H251" s="4" t="s">
        <v>42</v>
      </c>
      <c r="I251" s="4" t="s">
        <v>38</v>
      </c>
      <c r="J251" s="6">
        <v>1145</v>
      </c>
      <c r="K251" s="6">
        <v>25.63</v>
      </c>
      <c r="L251" s="6">
        <v>10767</v>
      </c>
      <c r="M251" s="4" t="s">
        <v>27</v>
      </c>
      <c r="N251" s="4" t="s">
        <v>39</v>
      </c>
      <c r="O251" s="4" t="s">
        <v>34</v>
      </c>
    </row>
    <row r="252" spans="1:15">
      <c r="A252" s="7">
        <v>44577</v>
      </c>
      <c r="B252" s="1">
        <v>2022</v>
      </c>
      <c r="C252" s="1" t="s">
        <v>35</v>
      </c>
      <c r="D252" s="1" t="s">
        <v>16</v>
      </c>
      <c r="E252" s="2">
        <v>3</v>
      </c>
      <c r="F252" s="3">
        <v>5619</v>
      </c>
      <c r="G252" s="1" t="s">
        <v>36</v>
      </c>
      <c r="H252" s="1" t="s">
        <v>37</v>
      </c>
      <c r="I252" s="1" t="s">
        <v>19</v>
      </c>
      <c r="J252" s="3">
        <v>6692</v>
      </c>
      <c r="K252" s="3">
        <v>19.37</v>
      </c>
      <c r="L252" s="3">
        <v>5036</v>
      </c>
      <c r="M252" s="1" t="s">
        <v>20</v>
      </c>
      <c r="N252" s="1" t="s">
        <v>39</v>
      </c>
      <c r="O252" s="1" t="s">
        <v>34</v>
      </c>
    </row>
    <row r="253" spans="1:15">
      <c r="A253" s="8">
        <v>44568</v>
      </c>
      <c r="B253" s="4">
        <v>2022</v>
      </c>
      <c r="C253" s="4" t="s">
        <v>35</v>
      </c>
      <c r="D253" s="4" t="s">
        <v>44</v>
      </c>
      <c r="E253" s="5">
        <v>18</v>
      </c>
      <c r="F253" s="6">
        <v>7105</v>
      </c>
      <c r="G253" s="4" t="s">
        <v>17</v>
      </c>
      <c r="H253" s="4" t="s">
        <v>18</v>
      </c>
      <c r="I253" s="4" t="s">
        <v>38</v>
      </c>
      <c r="J253" s="6">
        <v>1599</v>
      </c>
      <c r="K253" s="6">
        <v>6.17</v>
      </c>
      <c r="L253" s="6">
        <v>12485</v>
      </c>
      <c r="M253" s="4" t="s">
        <v>40</v>
      </c>
      <c r="N253" s="4" t="s">
        <v>28</v>
      </c>
      <c r="O253" s="4" t="s">
        <v>22</v>
      </c>
    </row>
    <row r="254" spans="1:15">
      <c r="A254" s="7">
        <v>45027</v>
      </c>
      <c r="B254" s="1">
        <v>2023</v>
      </c>
      <c r="C254" s="1" t="s">
        <v>30</v>
      </c>
      <c r="D254" s="1" t="s">
        <v>23</v>
      </c>
      <c r="E254" s="2">
        <v>6</v>
      </c>
      <c r="F254" s="3">
        <v>9445</v>
      </c>
      <c r="G254" s="1" t="s">
        <v>42</v>
      </c>
      <c r="H254" s="1" t="s">
        <v>42</v>
      </c>
      <c r="I254" s="1" t="s">
        <v>38</v>
      </c>
      <c r="J254" s="3">
        <v>2087</v>
      </c>
      <c r="K254" s="3">
        <v>14.11</v>
      </c>
      <c r="L254" s="3">
        <v>14976</v>
      </c>
      <c r="M254" s="1" t="s">
        <v>40</v>
      </c>
      <c r="N254" s="1" t="s">
        <v>41</v>
      </c>
      <c r="O254" s="1" t="s">
        <v>22</v>
      </c>
    </row>
    <row r="255" spans="1:15">
      <c r="A255" s="8">
        <v>44970</v>
      </c>
      <c r="B255" s="4">
        <v>2023</v>
      </c>
      <c r="C255" s="4" t="s">
        <v>43</v>
      </c>
      <c r="D255" s="4" t="s">
        <v>23</v>
      </c>
      <c r="E255" s="5">
        <v>4</v>
      </c>
      <c r="F255" s="6">
        <v>9442</v>
      </c>
      <c r="G255" s="4" t="s">
        <v>42</v>
      </c>
      <c r="H255" s="4" t="s">
        <v>42</v>
      </c>
      <c r="I255" s="4" t="s">
        <v>32</v>
      </c>
      <c r="J255" s="6">
        <v>2032</v>
      </c>
      <c r="K255" s="6">
        <v>18.87</v>
      </c>
      <c r="L255" s="6">
        <v>14132</v>
      </c>
      <c r="M255" s="4" t="s">
        <v>20</v>
      </c>
      <c r="N255" s="4" t="s">
        <v>21</v>
      </c>
      <c r="O255" s="4" t="s">
        <v>29</v>
      </c>
    </row>
    <row r="256" spans="1:15">
      <c r="A256" s="7">
        <v>44992</v>
      </c>
      <c r="B256" s="1">
        <v>2023</v>
      </c>
      <c r="C256" s="1" t="s">
        <v>30</v>
      </c>
      <c r="D256" s="1" t="s">
        <v>44</v>
      </c>
      <c r="E256" s="2">
        <v>16</v>
      </c>
      <c r="F256" s="3">
        <v>1892</v>
      </c>
      <c r="G256" s="1" t="s">
        <v>36</v>
      </c>
      <c r="H256" s="1" t="s">
        <v>37</v>
      </c>
      <c r="I256" s="1" t="s">
        <v>38</v>
      </c>
      <c r="J256" s="3">
        <v>6336</v>
      </c>
      <c r="K256" s="3">
        <v>18.2</v>
      </c>
      <c r="L256" s="3">
        <v>2210</v>
      </c>
      <c r="M256" s="1" t="s">
        <v>27</v>
      </c>
      <c r="N256" s="1" t="s">
        <v>28</v>
      </c>
      <c r="O256" s="1" t="s">
        <v>34</v>
      </c>
    </row>
    <row r="257" spans="1:15">
      <c r="A257" s="8">
        <v>45111</v>
      </c>
      <c r="B257" s="4">
        <v>2023</v>
      </c>
      <c r="C257" s="4" t="s">
        <v>35</v>
      </c>
      <c r="D257" s="4" t="s">
        <v>33</v>
      </c>
      <c r="E257" s="5">
        <v>13</v>
      </c>
      <c r="F257" s="6">
        <v>1711</v>
      </c>
      <c r="G257" s="4" t="s">
        <v>36</v>
      </c>
      <c r="H257" s="4" t="s">
        <v>37</v>
      </c>
      <c r="I257" s="4" t="s">
        <v>26</v>
      </c>
      <c r="J257" s="6">
        <v>4594</v>
      </c>
      <c r="K257" s="6">
        <v>5.74</v>
      </c>
      <c r="L257" s="6">
        <v>2795</v>
      </c>
      <c r="M257" s="4" t="s">
        <v>27</v>
      </c>
      <c r="N257" s="4" t="s">
        <v>21</v>
      </c>
      <c r="O257" s="4" t="s">
        <v>34</v>
      </c>
    </row>
    <row r="258" spans="1:15">
      <c r="A258" s="7">
        <v>45262</v>
      </c>
      <c r="B258" s="1">
        <v>2023</v>
      </c>
      <c r="C258" s="1" t="s">
        <v>30</v>
      </c>
      <c r="D258" s="1" t="s">
        <v>31</v>
      </c>
      <c r="E258" s="2">
        <v>15</v>
      </c>
      <c r="F258" s="3">
        <v>5208</v>
      </c>
      <c r="G258" s="1" t="s">
        <v>17</v>
      </c>
      <c r="H258" s="1" t="s">
        <v>18</v>
      </c>
      <c r="I258" s="1" t="s">
        <v>38</v>
      </c>
      <c r="J258" s="3">
        <v>6239</v>
      </c>
      <c r="K258" s="3">
        <v>18.399999999999999</v>
      </c>
      <c r="L258" s="3">
        <v>8338</v>
      </c>
      <c r="M258" s="1" t="s">
        <v>27</v>
      </c>
      <c r="N258" s="1" t="s">
        <v>21</v>
      </c>
      <c r="O258" s="1" t="s">
        <v>34</v>
      </c>
    </row>
    <row r="259" spans="1:15">
      <c r="A259" s="8">
        <v>44607</v>
      </c>
      <c r="B259" s="4">
        <v>2022</v>
      </c>
      <c r="C259" s="4" t="s">
        <v>35</v>
      </c>
      <c r="D259" s="4" t="s">
        <v>33</v>
      </c>
      <c r="E259" s="5">
        <v>9</v>
      </c>
      <c r="F259" s="6">
        <v>7637</v>
      </c>
      <c r="G259" s="4" t="s">
        <v>24</v>
      </c>
      <c r="H259" s="4" t="s">
        <v>25</v>
      </c>
      <c r="I259" s="4" t="s">
        <v>26</v>
      </c>
      <c r="J259" s="6">
        <v>4881</v>
      </c>
      <c r="K259" s="6">
        <v>19.920000000000002</v>
      </c>
      <c r="L259" s="6">
        <v>10329</v>
      </c>
      <c r="M259" s="4" t="s">
        <v>20</v>
      </c>
      <c r="N259" s="4" t="s">
        <v>21</v>
      </c>
      <c r="O259" s="4" t="s">
        <v>22</v>
      </c>
    </row>
    <row r="260" spans="1:15">
      <c r="A260" s="7">
        <v>44942</v>
      </c>
      <c r="B260" s="1">
        <v>2023</v>
      </c>
      <c r="C260" s="1" t="s">
        <v>43</v>
      </c>
      <c r="D260" s="1" t="s">
        <v>33</v>
      </c>
      <c r="E260" s="2">
        <v>15</v>
      </c>
      <c r="F260" s="3">
        <v>7176</v>
      </c>
      <c r="G260" s="1" t="s">
        <v>17</v>
      </c>
      <c r="H260" s="1" t="s">
        <v>18</v>
      </c>
      <c r="I260" s="1" t="s">
        <v>32</v>
      </c>
      <c r="J260" s="3">
        <v>1638</v>
      </c>
      <c r="K260" s="3">
        <v>22.67</v>
      </c>
      <c r="L260" s="3">
        <v>7097</v>
      </c>
      <c r="M260" s="1" t="s">
        <v>27</v>
      </c>
      <c r="N260" s="1" t="s">
        <v>21</v>
      </c>
      <c r="O260" s="1" t="s">
        <v>22</v>
      </c>
    </row>
    <row r="261" spans="1:15">
      <c r="A261" s="8">
        <v>44813</v>
      </c>
      <c r="B261" s="4">
        <v>2022</v>
      </c>
      <c r="C261" s="4" t="s">
        <v>43</v>
      </c>
      <c r="D261" s="4" t="s">
        <v>33</v>
      </c>
      <c r="E261" s="5">
        <v>6</v>
      </c>
      <c r="F261" s="6">
        <v>4205</v>
      </c>
      <c r="G261" s="4" t="s">
        <v>42</v>
      </c>
      <c r="H261" s="4" t="s">
        <v>42</v>
      </c>
      <c r="I261" s="4" t="s">
        <v>38</v>
      </c>
      <c r="J261" s="6">
        <v>1605</v>
      </c>
      <c r="K261" s="6">
        <v>16.2</v>
      </c>
      <c r="L261" s="6">
        <v>12541</v>
      </c>
      <c r="M261" s="4" t="s">
        <v>27</v>
      </c>
      <c r="N261" s="4" t="s">
        <v>39</v>
      </c>
      <c r="O261" s="4" t="s">
        <v>29</v>
      </c>
    </row>
    <row r="262" spans="1:15">
      <c r="A262" s="7">
        <v>44675</v>
      </c>
      <c r="B262" s="1">
        <v>2022</v>
      </c>
      <c r="C262" s="1" t="s">
        <v>30</v>
      </c>
      <c r="D262" s="1" t="s">
        <v>16</v>
      </c>
      <c r="E262" s="2">
        <v>9</v>
      </c>
      <c r="F262" s="3">
        <v>8836</v>
      </c>
      <c r="G262" s="1" t="s">
        <v>17</v>
      </c>
      <c r="H262" s="1" t="s">
        <v>18</v>
      </c>
      <c r="I262" s="1" t="s">
        <v>32</v>
      </c>
      <c r="J262" s="3">
        <v>1972</v>
      </c>
      <c r="K262" s="3">
        <v>15.24</v>
      </c>
      <c r="L262" s="3">
        <v>1078</v>
      </c>
      <c r="M262" s="1" t="s">
        <v>40</v>
      </c>
      <c r="N262" s="1" t="s">
        <v>39</v>
      </c>
      <c r="O262" s="1" t="s">
        <v>22</v>
      </c>
    </row>
    <row r="263" spans="1:15">
      <c r="A263" s="8">
        <v>44722</v>
      </c>
      <c r="B263" s="4">
        <v>2022</v>
      </c>
      <c r="C263" s="4" t="s">
        <v>15</v>
      </c>
      <c r="D263" s="4" t="s">
        <v>16</v>
      </c>
      <c r="E263" s="5">
        <v>15</v>
      </c>
      <c r="F263" s="6">
        <v>6097</v>
      </c>
      <c r="G263" s="4" t="s">
        <v>42</v>
      </c>
      <c r="H263" s="4" t="s">
        <v>42</v>
      </c>
      <c r="I263" s="4" t="s">
        <v>26</v>
      </c>
      <c r="J263" s="6">
        <v>5053</v>
      </c>
      <c r="K263" s="6">
        <v>27.04</v>
      </c>
      <c r="L263" s="6">
        <v>14878</v>
      </c>
      <c r="M263" s="4" t="s">
        <v>27</v>
      </c>
      <c r="N263" s="4" t="s">
        <v>21</v>
      </c>
      <c r="O263" s="4" t="s">
        <v>29</v>
      </c>
    </row>
    <row r="264" spans="1:15">
      <c r="A264" s="7">
        <v>44800</v>
      </c>
      <c r="B264" s="1">
        <v>2022</v>
      </c>
      <c r="C264" s="1" t="s">
        <v>15</v>
      </c>
      <c r="D264" s="1" t="s">
        <v>44</v>
      </c>
      <c r="E264" s="2">
        <v>17</v>
      </c>
      <c r="F264" s="3">
        <v>9923</v>
      </c>
      <c r="G264" s="1" t="s">
        <v>42</v>
      </c>
      <c r="H264" s="1" t="s">
        <v>42</v>
      </c>
      <c r="I264" s="1" t="s">
        <v>32</v>
      </c>
      <c r="J264" s="3">
        <v>3987</v>
      </c>
      <c r="K264" s="3">
        <v>28.84</v>
      </c>
      <c r="L264" s="3">
        <v>12271</v>
      </c>
      <c r="M264" s="1" t="s">
        <v>27</v>
      </c>
      <c r="N264" s="1" t="s">
        <v>39</v>
      </c>
      <c r="O264" s="1" t="s">
        <v>22</v>
      </c>
    </row>
    <row r="265" spans="1:15">
      <c r="A265" s="8">
        <v>44906</v>
      </c>
      <c r="B265" s="4">
        <v>2022</v>
      </c>
      <c r="C265" s="4" t="s">
        <v>30</v>
      </c>
      <c r="D265" s="4" t="s">
        <v>23</v>
      </c>
      <c r="E265" s="5">
        <v>3</v>
      </c>
      <c r="F265" s="6">
        <v>1699</v>
      </c>
      <c r="G265" s="4" t="s">
        <v>24</v>
      </c>
      <c r="H265" s="4" t="s">
        <v>25</v>
      </c>
      <c r="I265" s="4" t="s">
        <v>38</v>
      </c>
      <c r="J265" s="6">
        <v>6272</v>
      </c>
      <c r="K265" s="6">
        <v>16.190000000000001</v>
      </c>
      <c r="L265" s="6">
        <v>2676</v>
      </c>
      <c r="M265" s="4" t="s">
        <v>27</v>
      </c>
      <c r="N265" s="4" t="s">
        <v>41</v>
      </c>
      <c r="O265" s="4" t="s">
        <v>34</v>
      </c>
    </row>
    <row r="266" spans="1:15">
      <c r="A266" s="7">
        <v>45127</v>
      </c>
      <c r="B266" s="1">
        <v>2023</v>
      </c>
      <c r="C266" s="1" t="s">
        <v>35</v>
      </c>
      <c r="D266" s="1" t="s">
        <v>44</v>
      </c>
      <c r="E266" s="2">
        <v>12</v>
      </c>
      <c r="F266" s="3">
        <v>672</v>
      </c>
      <c r="G266" s="1" t="s">
        <v>24</v>
      </c>
      <c r="H266" s="1" t="s">
        <v>25</v>
      </c>
      <c r="I266" s="1" t="s">
        <v>38</v>
      </c>
      <c r="J266" s="3">
        <v>3563</v>
      </c>
      <c r="K266" s="3">
        <v>5.43</v>
      </c>
      <c r="L266" s="3">
        <v>9452</v>
      </c>
      <c r="M266" s="1" t="s">
        <v>20</v>
      </c>
      <c r="N266" s="1" t="s">
        <v>21</v>
      </c>
      <c r="O266" s="1" t="s">
        <v>34</v>
      </c>
    </row>
    <row r="267" spans="1:15">
      <c r="A267" s="8">
        <v>45164</v>
      </c>
      <c r="B267" s="4">
        <v>2023</v>
      </c>
      <c r="C267" s="4" t="s">
        <v>15</v>
      </c>
      <c r="D267" s="4" t="s">
        <v>44</v>
      </c>
      <c r="E267" s="5">
        <v>14</v>
      </c>
      <c r="F267" s="6">
        <v>6549</v>
      </c>
      <c r="G267" s="4" t="s">
        <v>24</v>
      </c>
      <c r="H267" s="4" t="s">
        <v>25</v>
      </c>
      <c r="I267" s="4" t="s">
        <v>32</v>
      </c>
      <c r="J267" s="6">
        <v>1638</v>
      </c>
      <c r="K267" s="6">
        <v>22.81</v>
      </c>
      <c r="L267" s="6">
        <v>14168</v>
      </c>
      <c r="M267" s="4" t="s">
        <v>20</v>
      </c>
      <c r="N267" s="4" t="s">
        <v>21</v>
      </c>
      <c r="O267" s="4" t="s">
        <v>34</v>
      </c>
    </row>
    <row r="268" spans="1:15">
      <c r="A268" s="7">
        <v>44659</v>
      </c>
      <c r="B268" s="1">
        <v>2022</v>
      </c>
      <c r="C268" s="1" t="s">
        <v>43</v>
      </c>
      <c r="D268" s="1" t="s">
        <v>31</v>
      </c>
      <c r="E268" s="2">
        <v>10</v>
      </c>
      <c r="F268" s="3">
        <v>2030</v>
      </c>
      <c r="G268" s="1" t="s">
        <v>24</v>
      </c>
      <c r="H268" s="1" t="s">
        <v>25</v>
      </c>
      <c r="I268" s="1" t="s">
        <v>26</v>
      </c>
      <c r="J268" s="3">
        <v>3403</v>
      </c>
      <c r="K268" s="3">
        <v>7.99</v>
      </c>
      <c r="L268" s="3">
        <v>3044</v>
      </c>
      <c r="M268" s="1" t="s">
        <v>27</v>
      </c>
      <c r="N268" s="1" t="s">
        <v>21</v>
      </c>
      <c r="O268" s="1" t="s">
        <v>34</v>
      </c>
    </row>
    <row r="269" spans="1:15">
      <c r="A269" s="8">
        <v>45018</v>
      </c>
      <c r="B269" s="4">
        <v>2023</v>
      </c>
      <c r="C269" s="4" t="s">
        <v>30</v>
      </c>
      <c r="D269" s="4" t="s">
        <v>16</v>
      </c>
      <c r="E269" s="5">
        <v>9</v>
      </c>
      <c r="F269" s="6">
        <v>8345</v>
      </c>
      <c r="G269" s="4" t="s">
        <v>24</v>
      </c>
      <c r="H269" s="4" t="s">
        <v>25</v>
      </c>
      <c r="I269" s="4" t="s">
        <v>26</v>
      </c>
      <c r="J269" s="6">
        <v>5315</v>
      </c>
      <c r="K269" s="6">
        <v>29.71</v>
      </c>
      <c r="L269" s="6">
        <v>6580</v>
      </c>
      <c r="M269" s="4" t="s">
        <v>40</v>
      </c>
      <c r="N269" s="4" t="s">
        <v>21</v>
      </c>
      <c r="O269" s="4" t="s">
        <v>34</v>
      </c>
    </row>
    <row r="270" spans="1:15">
      <c r="A270" s="7">
        <v>44968</v>
      </c>
      <c r="B270" s="1">
        <v>2023</v>
      </c>
      <c r="C270" s="1" t="s">
        <v>43</v>
      </c>
      <c r="D270" s="1" t="s">
        <v>16</v>
      </c>
      <c r="E270" s="2">
        <v>13</v>
      </c>
      <c r="F270" s="3">
        <v>5082</v>
      </c>
      <c r="G270" s="1" t="s">
        <v>36</v>
      </c>
      <c r="H270" s="1" t="s">
        <v>37</v>
      </c>
      <c r="I270" s="1" t="s">
        <v>38</v>
      </c>
      <c r="J270" s="3">
        <v>320</v>
      </c>
      <c r="K270" s="3">
        <v>22.99</v>
      </c>
      <c r="L270" s="3">
        <v>10877</v>
      </c>
      <c r="M270" s="1" t="s">
        <v>20</v>
      </c>
      <c r="N270" s="1" t="s">
        <v>39</v>
      </c>
      <c r="O270" s="1" t="s">
        <v>29</v>
      </c>
    </row>
    <row r="271" spans="1:15">
      <c r="A271" s="8">
        <v>44750</v>
      </c>
      <c r="B271" s="4">
        <v>2022</v>
      </c>
      <c r="C271" s="4" t="s">
        <v>30</v>
      </c>
      <c r="D271" s="4" t="s">
        <v>23</v>
      </c>
      <c r="E271" s="5">
        <v>4</v>
      </c>
      <c r="F271" s="6">
        <v>8816</v>
      </c>
      <c r="G271" s="4" t="s">
        <v>42</v>
      </c>
      <c r="H271" s="4" t="s">
        <v>42</v>
      </c>
      <c r="I271" s="4" t="s">
        <v>38</v>
      </c>
      <c r="J271" s="6">
        <v>6192</v>
      </c>
      <c r="K271" s="6">
        <v>17.64</v>
      </c>
      <c r="L271" s="6">
        <v>10590</v>
      </c>
      <c r="M271" s="4" t="s">
        <v>40</v>
      </c>
      <c r="N271" s="4" t="s">
        <v>28</v>
      </c>
      <c r="O271" s="4" t="s">
        <v>29</v>
      </c>
    </row>
    <row r="272" spans="1:15">
      <c r="A272" s="7">
        <v>44676</v>
      </c>
      <c r="B272" s="1">
        <v>2022</v>
      </c>
      <c r="C272" s="1" t="s">
        <v>35</v>
      </c>
      <c r="D272" s="1" t="s">
        <v>44</v>
      </c>
      <c r="E272" s="2">
        <v>8</v>
      </c>
      <c r="F272" s="3">
        <v>1509</v>
      </c>
      <c r="G272" s="1" t="s">
        <v>36</v>
      </c>
      <c r="H272" s="1" t="s">
        <v>37</v>
      </c>
      <c r="I272" s="1" t="s">
        <v>32</v>
      </c>
      <c r="J272" s="3">
        <v>5741</v>
      </c>
      <c r="K272" s="3">
        <v>28.44</v>
      </c>
      <c r="L272" s="3">
        <v>11899</v>
      </c>
      <c r="M272" s="1" t="s">
        <v>27</v>
      </c>
      <c r="N272" s="1" t="s">
        <v>28</v>
      </c>
      <c r="O272" s="1" t="s">
        <v>29</v>
      </c>
    </row>
    <row r="273" spans="1:15">
      <c r="A273" s="8">
        <v>44881</v>
      </c>
      <c r="B273" s="4">
        <v>2022</v>
      </c>
      <c r="C273" s="4" t="s">
        <v>30</v>
      </c>
      <c r="D273" s="4" t="s">
        <v>23</v>
      </c>
      <c r="E273" s="5">
        <v>9</v>
      </c>
      <c r="F273" s="6">
        <v>7803</v>
      </c>
      <c r="G273" s="4" t="s">
        <v>17</v>
      </c>
      <c r="H273" s="4" t="s">
        <v>18</v>
      </c>
      <c r="I273" s="4" t="s">
        <v>19</v>
      </c>
      <c r="J273" s="6">
        <v>2404</v>
      </c>
      <c r="K273" s="6">
        <v>12.06</v>
      </c>
      <c r="L273" s="6">
        <v>13275</v>
      </c>
      <c r="M273" s="4" t="s">
        <v>20</v>
      </c>
      <c r="N273" s="4" t="s">
        <v>28</v>
      </c>
      <c r="O273" s="4" t="s">
        <v>29</v>
      </c>
    </row>
    <row r="274" spans="1:15">
      <c r="A274" s="7">
        <v>44791</v>
      </c>
      <c r="B274" s="1">
        <v>2022</v>
      </c>
      <c r="C274" s="1" t="s">
        <v>35</v>
      </c>
      <c r="D274" s="1" t="s">
        <v>33</v>
      </c>
      <c r="E274" s="2">
        <v>2</v>
      </c>
      <c r="F274" s="3">
        <v>5518</v>
      </c>
      <c r="G274" s="1" t="s">
        <v>36</v>
      </c>
      <c r="H274" s="1" t="s">
        <v>37</v>
      </c>
      <c r="I274" s="1" t="s">
        <v>26</v>
      </c>
      <c r="J274" s="3">
        <v>60</v>
      </c>
      <c r="K274" s="3">
        <v>26.88</v>
      </c>
      <c r="L274" s="3">
        <v>4348</v>
      </c>
      <c r="M274" s="1" t="s">
        <v>40</v>
      </c>
      <c r="N274" s="1" t="s">
        <v>39</v>
      </c>
      <c r="O274" s="1" t="s">
        <v>34</v>
      </c>
    </row>
    <row r="275" spans="1:15">
      <c r="A275" s="8">
        <v>44927</v>
      </c>
      <c r="B275" s="4">
        <v>2023</v>
      </c>
      <c r="C275" s="4" t="s">
        <v>43</v>
      </c>
      <c r="D275" s="4" t="s">
        <v>23</v>
      </c>
      <c r="E275" s="5">
        <v>8</v>
      </c>
      <c r="F275" s="6">
        <v>3950</v>
      </c>
      <c r="G275" s="4" t="s">
        <v>24</v>
      </c>
      <c r="H275" s="4" t="s">
        <v>25</v>
      </c>
      <c r="I275" s="4" t="s">
        <v>38</v>
      </c>
      <c r="J275" s="6">
        <v>3629</v>
      </c>
      <c r="K275" s="6">
        <v>9.27</v>
      </c>
      <c r="L275" s="6">
        <v>13985</v>
      </c>
      <c r="M275" s="4" t="s">
        <v>40</v>
      </c>
      <c r="N275" s="4" t="s">
        <v>21</v>
      </c>
      <c r="O275" s="4" t="s">
        <v>29</v>
      </c>
    </row>
    <row r="276" spans="1:15">
      <c r="A276" s="7">
        <v>44582</v>
      </c>
      <c r="B276" s="1">
        <v>2022</v>
      </c>
      <c r="C276" s="1" t="s">
        <v>30</v>
      </c>
      <c r="D276" s="1" t="s">
        <v>31</v>
      </c>
      <c r="E276" s="2">
        <v>1</v>
      </c>
      <c r="F276" s="3">
        <v>3421</v>
      </c>
      <c r="G276" s="1" t="s">
        <v>24</v>
      </c>
      <c r="H276" s="1" t="s">
        <v>25</v>
      </c>
      <c r="I276" s="1" t="s">
        <v>19</v>
      </c>
      <c r="J276" s="3">
        <v>6946</v>
      </c>
      <c r="K276" s="3">
        <v>21.33</v>
      </c>
      <c r="L276" s="3">
        <v>12096</v>
      </c>
      <c r="M276" s="1" t="s">
        <v>20</v>
      </c>
      <c r="N276" s="1" t="s">
        <v>28</v>
      </c>
      <c r="O276" s="1" t="s">
        <v>34</v>
      </c>
    </row>
    <row r="277" spans="1:15">
      <c r="A277" s="8">
        <v>44640</v>
      </c>
      <c r="B277" s="4">
        <v>2022</v>
      </c>
      <c r="C277" s="4" t="s">
        <v>35</v>
      </c>
      <c r="D277" s="4" t="s">
        <v>23</v>
      </c>
      <c r="E277" s="5">
        <v>15</v>
      </c>
      <c r="F277" s="6">
        <v>9681</v>
      </c>
      <c r="G277" s="4" t="s">
        <v>36</v>
      </c>
      <c r="H277" s="4" t="s">
        <v>37</v>
      </c>
      <c r="I277" s="4" t="s">
        <v>26</v>
      </c>
      <c r="J277" s="6">
        <v>5693</v>
      </c>
      <c r="K277" s="6">
        <v>13.64</v>
      </c>
      <c r="L277" s="6">
        <v>4612</v>
      </c>
      <c r="M277" s="4" t="s">
        <v>27</v>
      </c>
      <c r="N277" s="4" t="s">
        <v>39</v>
      </c>
      <c r="O277" s="4" t="s">
        <v>22</v>
      </c>
    </row>
    <row r="278" spans="1:15">
      <c r="A278" s="7">
        <v>45046</v>
      </c>
      <c r="B278" s="1">
        <v>2023</v>
      </c>
      <c r="C278" s="1" t="s">
        <v>35</v>
      </c>
      <c r="D278" s="1" t="s">
        <v>33</v>
      </c>
      <c r="E278" s="2">
        <v>19</v>
      </c>
      <c r="F278" s="3">
        <v>6570</v>
      </c>
      <c r="G278" s="1" t="s">
        <v>24</v>
      </c>
      <c r="H278" s="1" t="s">
        <v>25</v>
      </c>
      <c r="I278" s="1" t="s">
        <v>26</v>
      </c>
      <c r="J278" s="3">
        <v>3091</v>
      </c>
      <c r="K278" s="3">
        <v>9.1999999999999993</v>
      </c>
      <c r="L278" s="3">
        <v>5800</v>
      </c>
      <c r="M278" s="1" t="s">
        <v>20</v>
      </c>
      <c r="N278" s="1" t="s">
        <v>21</v>
      </c>
      <c r="O278" s="1" t="s">
        <v>29</v>
      </c>
    </row>
    <row r="279" spans="1:15">
      <c r="A279" s="8">
        <v>44631</v>
      </c>
      <c r="B279" s="4">
        <v>2022</v>
      </c>
      <c r="C279" s="4" t="s">
        <v>30</v>
      </c>
      <c r="D279" s="4" t="s">
        <v>16</v>
      </c>
      <c r="E279" s="5">
        <v>8</v>
      </c>
      <c r="F279" s="6">
        <v>492</v>
      </c>
      <c r="G279" s="4" t="s">
        <v>36</v>
      </c>
      <c r="H279" s="4" t="s">
        <v>37</v>
      </c>
      <c r="I279" s="4" t="s">
        <v>38</v>
      </c>
      <c r="J279" s="6">
        <v>2249</v>
      </c>
      <c r="K279" s="6">
        <v>15.2</v>
      </c>
      <c r="L279" s="6">
        <v>11176</v>
      </c>
      <c r="M279" s="4" t="s">
        <v>40</v>
      </c>
      <c r="N279" s="4" t="s">
        <v>28</v>
      </c>
      <c r="O279" s="4" t="s">
        <v>29</v>
      </c>
    </row>
    <row r="280" spans="1:15">
      <c r="A280" s="7">
        <v>45265</v>
      </c>
      <c r="B280" s="1">
        <v>2023</v>
      </c>
      <c r="C280" s="1" t="s">
        <v>43</v>
      </c>
      <c r="D280" s="1" t="s">
        <v>33</v>
      </c>
      <c r="E280" s="2">
        <v>6</v>
      </c>
      <c r="F280" s="3">
        <v>1637</v>
      </c>
      <c r="G280" s="1" t="s">
        <v>42</v>
      </c>
      <c r="H280" s="1" t="s">
        <v>42</v>
      </c>
      <c r="I280" s="1" t="s">
        <v>19</v>
      </c>
      <c r="J280" s="3">
        <v>643</v>
      </c>
      <c r="K280" s="3">
        <v>11.8</v>
      </c>
      <c r="L280" s="3">
        <v>14807</v>
      </c>
      <c r="M280" s="1" t="s">
        <v>27</v>
      </c>
      <c r="N280" s="1" t="s">
        <v>41</v>
      </c>
      <c r="O280" s="1" t="s">
        <v>29</v>
      </c>
    </row>
    <row r="281" spans="1:15">
      <c r="A281" s="8">
        <v>44765</v>
      </c>
      <c r="B281" s="4">
        <v>2022</v>
      </c>
      <c r="C281" s="4" t="s">
        <v>30</v>
      </c>
      <c r="D281" s="4" t="s">
        <v>44</v>
      </c>
      <c r="E281" s="5">
        <v>15</v>
      </c>
      <c r="F281" s="6">
        <v>2992</v>
      </c>
      <c r="G281" s="4" t="s">
        <v>24</v>
      </c>
      <c r="H281" s="4" t="s">
        <v>25</v>
      </c>
      <c r="I281" s="4" t="s">
        <v>32</v>
      </c>
      <c r="J281" s="6">
        <v>6515</v>
      </c>
      <c r="K281" s="6">
        <v>17.36</v>
      </c>
      <c r="L281" s="6">
        <v>2717</v>
      </c>
      <c r="M281" s="4" t="s">
        <v>27</v>
      </c>
      <c r="N281" s="4" t="s">
        <v>21</v>
      </c>
      <c r="O281" s="4" t="s">
        <v>29</v>
      </c>
    </row>
    <row r="282" spans="1:15">
      <c r="A282" s="7">
        <v>44707</v>
      </c>
      <c r="B282" s="1">
        <v>2022</v>
      </c>
      <c r="C282" s="1" t="s">
        <v>43</v>
      </c>
      <c r="D282" s="1" t="s">
        <v>16</v>
      </c>
      <c r="E282" s="2">
        <v>12</v>
      </c>
      <c r="F282" s="3">
        <v>6768</v>
      </c>
      <c r="G282" s="1" t="s">
        <v>42</v>
      </c>
      <c r="H282" s="1" t="s">
        <v>42</v>
      </c>
      <c r="I282" s="1" t="s">
        <v>19</v>
      </c>
      <c r="J282" s="3">
        <v>1365</v>
      </c>
      <c r="K282" s="3">
        <v>5.49</v>
      </c>
      <c r="L282" s="3">
        <v>1061</v>
      </c>
      <c r="M282" s="1" t="s">
        <v>40</v>
      </c>
      <c r="N282" s="1" t="s">
        <v>21</v>
      </c>
      <c r="O282" s="1" t="s">
        <v>29</v>
      </c>
    </row>
    <row r="283" spans="1:15">
      <c r="A283" s="8">
        <v>44658</v>
      </c>
      <c r="B283" s="4">
        <v>2022</v>
      </c>
      <c r="C283" s="4" t="s">
        <v>43</v>
      </c>
      <c r="D283" s="4" t="s">
        <v>23</v>
      </c>
      <c r="E283" s="5">
        <v>16</v>
      </c>
      <c r="F283" s="6">
        <v>8843</v>
      </c>
      <c r="G283" s="4" t="s">
        <v>36</v>
      </c>
      <c r="H283" s="4" t="s">
        <v>37</v>
      </c>
      <c r="I283" s="4" t="s">
        <v>19</v>
      </c>
      <c r="J283" s="6">
        <v>323</v>
      </c>
      <c r="K283" s="6">
        <v>17</v>
      </c>
      <c r="L283" s="6">
        <v>7790</v>
      </c>
      <c r="M283" s="4" t="s">
        <v>40</v>
      </c>
      <c r="N283" s="4" t="s">
        <v>28</v>
      </c>
      <c r="O283" s="4" t="s">
        <v>34</v>
      </c>
    </row>
    <row r="284" spans="1:15">
      <c r="A284" s="7">
        <v>44907</v>
      </c>
      <c r="B284" s="1">
        <v>2022</v>
      </c>
      <c r="C284" s="1" t="s">
        <v>43</v>
      </c>
      <c r="D284" s="1" t="s">
        <v>44</v>
      </c>
      <c r="E284" s="2">
        <v>18</v>
      </c>
      <c r="F284" s="3">
        <v>373</v>
      </c>
      <c r="G284" s="1" t="s">
        <v>24</v>
      </c>
      <c r="H284" s="1" t="s">
        <v>25</v>
      </c>
      <c r="I284" s="1" t="s">
        <v>32</v>
      </c>
      <c r="J284" s="3">
        <v>6336</v>
      </c>
      <c r="K284" s="3">
        <v>22.09</v>
      </c>
      <c r="L284" s="3">
        <v>13040</v>
      </c>
      <c r="M284" s="1" t="s">
        <v>27</v>
      </c>
      <c r="N284" s="1" t="s">
        <v>41</v>
      </c>
      <c r="O284" s="1" t="s">
        <v>34</v>
      </c>
    </row>
    <row r="285" spans="1:15">
      <c r="A285" s="8">
        <v>45265</v>
      </c>
      <c r="B285" s="4">
        <v>2023</v>
      </c>
      <c r="C285" s="4" t="s">
        <v>15</v>
      </c>
      <c r="D285" s="4" t="s">
        <v>31</v>
      </c>
      <c r="E285" s="5">
        <v>15</v>
      </c>
      <c r="F285" s="6">
        <v>7588</v>
      </c>
      <c r="G285" s="4" t="s">
        <v>36</v>
      </c>
      <c r="H285" s="4" t="s">
        <v>37</v>
      </c>
      <c r="I285" s="4" t="s">
        <v>38</v>
      </c>
      <c r="J285" s="6">
        <v>2065</v>
      </c>
      <c r="K285" s="6">
        <v>18.46</v>
      </c>
      <c r="L285" s="6">
        <v>12304</v>
      </c>
      <c r="M285" s="4" t="s">
        <v>20</v>
      </c>
      <c r="N285" s="4" t="s">
        <v>39</v>
      </c>
      <c r="O285" s="4" t="s">
        <v>22</v>
      </c>
    </row>
    <row r="286" spans="1:15">
      <c r="A286" s="7">
        <v>44674</v>
      </c>
      <c r="B286" s="1">
        <v>2022</v>
      </c>
      <c r="C286" s="1" t="s">
        <v>30</v>
      </c>
      <c r="D286" s="1" t="s">
        <v>16</v>
      </c>
      <c r="E286" s="2">
        <v>10</v>
      </c>
      <c r="F286" s="3">
        <v>2069</v>
      </c>
      <c r="G286" s="1" t="s">
        <v>17</v>
      </c>
      <c r="H286" s="1" t="s">
        <v>18</v>
      </c>
      <c r="I286" s="1" t="s">
        <v>38</v>
      </c>
      <c r="J286" s="3">
        <v>1251</v>
      </c>
      <c r="K286" s="3">
        <v>22.82</v>
      </c>
      <c r="L286" s="3">
        <v>3377</v>
      </c>
      <c r="M286" s="1" t="s">
        <v>40</v>
      </c>
      <c r="N286" s="1" t="s">
        <v>28</v>
      </c>
      <c r="O286" s="1" t="s">
        <v>29</v>
      </c>
    </row>
    <row r="287" spans="1:15">
      <c r="A287" s="8">
        <v>45100</v>
      </c>
      <c r="B287" s="4">
        <v>2023</v>
      </c>
      <c r="C287" s="4" t="s">
        <v>43</v>
      </c>
      <c r="D287" s="4" t="s">
        <v>44</v>
      </c>
      <c r="E287" s="5">
        <v>18</v>
      </c>
      <c r="F287" s="6">
        <v>8841</v>
      </c>
      <c r="G287" s="4" t="s">
        <v>24</v>
      </c>
      <c r="H287" s="4" t="s">
        <v>25</v>
      </c>
      <c r="I287" s="4" t="s">
        <v>26</v>
      </c>
      <c r="J287" s="6">
        <v>6232</v>
      </c>
      <c r="K287" s="6">
        <v>28.06</v>
      </c>
      <c r="L287" s="6">
        <v>14612</v>
      </c>
      <c r="M287" s="4" t="s">
        <v>40</v>
      </c>
      <c r="N287" s="4" t="s">
        <v>39</v>
      </c>
      <c r="O287" s="4" t="s">
        <v>29</v>
      </c>
    </row>
    <row r="288" spans="1:15">
      <c r="A288" s="7">
        <v>44745</v>
      </c>
      <c r="B288" s="1">
        <v>2022</v>
      </c>
      <c r="C288" s="1" t="s">
        <v>35</v>
      </c>
      <c r="D288" s="1" t="s">
        <v>23</v>
      </c>
      <c r="E288" s="2">
        <v>11</v>
      </c>
      <c r="F288" s="3">
        <v>2794</v>
      </c>
      <c r="G288" s="1" t="s">
        <v>36</v>
      </c>
      <c r="H288" s="1" t="s">
        <v>37</v>
      </c>
      <c r="I288" s="1" t="s">
        <v>38</v>
      </c>
      <c r="J288" s="3">
        <v>1830</v>
      </c>
      <c r="K288" s="3">
        <v>28.65</v>
      </c>
      <c r="L288" s="3">
        <v>8230</v>
      </c>
      <c r="M288" s="1" t="s">
        <v>20</v>
      </c>
      <c r="N288" s="1" t="s">
        <v>39</v>
      </c>
      <c r="O288" s="1" t="s">
        <v>34</v>
      </c>
    </row>
    <row r="289" spans="1:15">
      <c r="A289" s="8">
        <v>44953</v>
      </c>
      <c r="B289" s="4">
        <v>2023</v>
      </c>
      <c r="C289" s="4" t="s">
        <v>35</v>
      </c>
      <c r="D289" s="4" t="s">
        <v>23</v>
      </c>
      <c r="E289" s="5">
        <v>14</v>
      </c>
      <c r="F289" s="6">
        <v>2573</v>
      </c>
      <c r="G289" s="4" t="s">
        <v>17</v>
      </c>
      <c r="H289" s="4" t="s">
        <v>18</v>
      </c>
      <c r="I289" s="4" t="s">
        <v>38</v>
      </c>
      <c r="J289" s="6">
        <v>4789</v>
      </c>
      <c r="K289" s="6">
        <v>6.59</v>
      </c>
      <c r="L289" s="6">
        <v>12397</v>
      </c>
      <c r="M289" s="4" t="s">
        <v>20</v>
      </c>
      <c r="N289" s="4" t="s">
        <v>39</v>
      </c>
      <c r="O289" s="4" t="s">
        <v>34</v>
      </c>
    </row>
    <row r="290" spans="1:15">
      <c r="A290" s="7">
        <v>45235</v>
      </c>
      <c r="B290" s="1">
        <v>2023</v>
      </c>
      <c r="C290" s="1" t="s">
        <v>43</v>
      </c>
      <c r="D290" s="1" t="s">
        <v>31</v>
      </c>
      <c r="E290" s="2">
        <v>19</v>
      </c>
      <c r="F290" s="3">
        <v>8663</v>
      </c>
      <c r="G290" s="1" t="s">
        <v>24</v>
      </c>
      <c r="H290" s="1" t="s">
        <v>25</v>
      </c>
      <c r="I290" s="1" t="s">
        <v>19</v>
      </c>
      <c r="J290" s="3">
        <v>6390</v>
      </c>
      <c r="K290" s="3">
        <v>6.02</v>
      </c>
      <c r="L290" s="3">
        <v>7024</v>
      </c>
      <c r="M290" s="1" t="s">
        <v>20</v>
      </c>
      <c r="N290" s="1" t="s">
        <v>39</v>
      </c>
      <c r="O290" s="1" t="s">
        <v>29</v>
      </c>
    </row>
    <row r="291" spans="1:15">
      <c r="A291" s="8">
        <v>44917</v>
      </c>
      <c r="B291" s="4">
        <v>2022</v>
      </c>
      <c r="C291" s="4" t="s">
        <v>15</v>
      </c>
      <c r="D291" s="4" t="s">
        <v>23</v>
      </c>
      <c r="E291" s="5">
        <v>13</v>
      </c>
      <c r="F291" s="6">
        <v>2179</v>
      </c>
      <c r="G291" s="4" t="s">
        <v>24</v>
      </c>
      <c r="H291" s="4" t="s">
        <v>25</v>
      </c>
      <c r="I291" s="4" t="s">
        <v>19</v>
      </c>
      <c r="J291" s="6">
        <v>2241</v>
      </c>
      <c r="K291" s="6">
        <v>29.69</v>
      </c>
      <c r="L291" s="6">
        <v>11741</v>
      </c>
      <c r="M291" s="4" t="s">
        <v>40</v>
      </c>
      <c r="N291" s="4" t="s">
        <v>41</v>
      </c>
      <c r="O291" s="4" t="s">
        <v>22</v>
      </c>
    </row>
    <row r="292" spans="1:15">
      <c r="A292" s="7">
        <v>44957</v>
      </c>
      <c r="B292" s="1">
        <v>2023</v>
      </c>
      <c r="C292" s="1" t="s">
        <v>30</v>
      </c>
      <c r="D292" s="1" t="s">
        <v>23</v>
      </c>
      <c r="E292" s="2">
        <v>10</v>
      </c>
      <c r="F292" s="3">
        <v>7737</v>
      </c>
      <c r="G292" s="1" t="s">
        <v>36</v>
      </c>
      <c r="H292" s="1" t="s">
        <v>37</v>
      </c>
      <c r="I292" s="1" t="s">
        <v>38</v>
      </c>
      <c r="J292" s="3">
        <v>5775</v>
      </c>
      <c r="K292" s="3">
        <v>6.44</v>
      </c>
      <c r="L292" s="3">
        <v>5305</v>
      </c>
      <c r="M292" s="1" t="s">
        <v>40</v>
      </c>
      <c r="N292" s="1" t="s">
        <v>28</v>
      </c>
      <c r="O292" s="1" t="s">
        <v>29</v>
      </c>
    </row>
    <row r="293" spans="1:15">
      <c r="A293" s="8">
        <v>44630</v>
      </c>
      <c r="B293" s="4">
        <v>2022</v>
      </c>
      <c r="C293" s="4" t="s">
        <v>35</v>
      </c>
      <c r="D293" s="4" t="s">
        <v>31</v>
      </c>
      <c r="E293" s="5">
        <v>8</v>
      </c>
      <c r="F293" s="6">
        <v>8570</v>
      </c>
      <c r="G293" s="4" t="s">
        <v>42</v>
      </c>
      <c r="H293" s="4" t="s">
        <v>42</v>
      </c>
      <c r="I293" s="4" t="s">
        <v>32</v>
      </c>
      <c r="J293" s="6">
        <v>3341</v>
      </c>
      <c r="K293" s="6">
        <v>28.36</v>
      </c>
      <c r="L293" s="6">
        <v>7723</v>
      </c>
      <c r="M293" s="4" t="s">
        <v>20</v>
      </c>
      <c r="N293" s="4" t="s">
        <v>21</v>
      </c>
      <c r="O293" s="4" t="s">
        <v>29</v>
      </c>
    </row>
    <row r="294" spans="1:15">
      <c r="A294" s="7">
        <v>44726</v>
      </c>
      <c r="B294" s="1">
        <v>2022</v>
      </c>
      <c r="C294" s="1" t="s">
        <v>15</v>
      </c>
      <c r="D294" s="1" t="s">
        <v>16</v>
      </c>
      <c r="E294" s="2">
        <v>19</v>
      </c>
      <c r="F294" s="3">
        <v>6050</v>
      </c>
      <c r="G294" s="1" t="s">
        <v>17</v>
      </c>
      <c r="H294" s="1" t="s">
        <v>18</v>
      </c>
      <c r="I294" s="1" t="s">
        <v>26</v>
      </c>
      <c r="J294" s="3">
        <v>2319</v>
      </c>
      <c r="K294" s="3">
        <v>12.59</v>
      </c>
      <c r="L294" s="3">
        <v>14084</v>
      </c>
      <c r="M294" s="1" t="s">
        <v>40</v>
      </c>
      <c r="N294" s="1" t="s">
        <v>21</v>
      </c>
      <c r="O294" s="1" t="s">
        <v>29</v>
      </c>
    </row>
    <row r="295" spans="1:15">
      <c r="A295" s="8">
        <v>45232</v>
      </c>
      <c r="B295" s="4">
        <v>2023</v>
      </c>
      <c r="C295" s="4" t="s">
        <v>30</v>
      </c>
      <c r="D295" s="4" t="s">
        <v>16</v>
      </c>
      <c r="E295" s="5">
        <v>3</v>
      </c>
      <c r="F295" s="6">
        <v>2010</v>
      </c>
      <c r="G295" s="4" t="s">
        <v>17</v>
      </c>
      <c r="H295" s="4" t="s">
        <v>18</v>
      </c>
      <c r="I295" s="4" t="s">
        <v>26</v>
      </c>
      <c r="J295" s="6">
        <v>2666</v>
      </c>
      <c r="K295" s="6">
        <v>6.75</v>
      </c>
      <c r="L295" s="6">
        <v>14019</v>
      </c>
      <c r="M295" s="4" t="s">
        <v>27</v>
      </c>
      <c r="N295" s="4" t="s">
        <v>41</v>
      </c>
      <c r="O295" s="4" t="s">
        <v>29</v>
      </c>
    </row>
    <row r="296" spans="1:15">
      <c r="A296" s="7">
        <v>45016</v>
      </c>
      <c r="B296" s="1">
        <v>2023</v>
      </c>
      <c r="C296" s="1" t="s">
        <v>30</v>
      </c>
      <c r="D296" s="1" t="s">
        <v>33</v>
      </c>
      <c r="E296" s="2">
        <v>15</v>
      </c>
      <c r="F296" s="3">
        <v>5144</v>
      </c>
      <c r="G296" s="1" t="s">
        <v>24</v>
      </c>
      <c r="H296" s="1" t="s">
        <v>25</v>
      </c>
      <c r="I296" s="1" t="s">
        <v>26</v>
      </c>
      <c r="J296" s="3">
        <v>1915</v>
      </c>
      <c r="K296" s="3">
        <v>11.65</v>
      </c>
      <c r="L296" s="3">
        <v>8477</v>
      </c>
      <c r="M296" s="1" t="s">
        <v>27</v>
      </c>
      <c r="N296" s="1" t="s">
        <v>39</v>
      </c>
      <c r="O296" s="1" t="s">
        <v>34</v>
      </c>
    </row>
    <row r="297" spans="1:15">
      <c r="A297" s="8">
        <v>44565</v>
      </c>
      <c r="B297" s="4">
        <v>2022</v>
      </c>
      <c r="C297" s="4" t="s">
        <v>43</v>
      </c>
      <c r="D297" s="4" t="s">
        <v>16</v>
      </c>
      <c r="E297" s="5">
        <v>10</v>
      </c>
      <c r="F297" s="6">
        <v>9689</v>
      </c>
      <c r="G297" s="4" t="s">
        <v>17</v>
      </c>
      <c r="H297" s="4" t="s">
        <v>18</v>
      </c>
      <c r="I297" s="4" t="s">
        <v>38</v>
      </c>
      <c r="J297" s="6">
        <v>5432</v>
      </c>
      <c r="K297" s="6">
        <v>11.29</v>
      </c>
      <c r="L297" s="6">
        <v>9024</v>
      </c>
      <c r="M297" s="4" t="s">
        <v>40</v>
      </c>
      <c r="N297" s="4" t="s">
        <v>21</v>
      </c>
      <c r="O297" s="4" t="s">
        <v>34</v>
      </c>
    </row>
    <row r="298" spans="1:15">
      <c r="A298" s="7">
        <v>45160</v>
      </c>
      <c r="B298" s="1">
        <v>2023</v>
      </c>
      <c r="C298" s="1" t="s">
        <v>15</v>
      </c>
      <c r="D298" s="1" t="s">
        <v>16</v>
      </c>
      <c r="E298" s="2">
        <v>4</v>
      </c>
      <c r="F298" s="3">
        <v>2278</v>
      </c>
      <c r="G298" s="1" t="s">
        <v>42</v>
      </c>
      <c r="H298" s="1" t="s">
        <v>42</v>
      </c>
      <c r="I298" s="1" t="s">
        <v>19</v>
      </c>
      <c r="J298" s="3">
        <v>4884</v>
      </c>
      <c r="K298" s="3">
        <v>11.01</v>
      </c>
      <c r="L298" s="3">
        <v>4532</v>
      </c>
      <c r="M298" s="1" t="s">
        <v>40</v>
      </c>
      <c r="N298" s="1" t="s">
        <v>39</v>
      </c>
      <c r="O298" s="1" t="s">
        <v>34</v>
      </c>
    </row>
    <row r="299" spans="1:15">
      <c r="A299" s="8">
        <v>44671</v>
      </c>
      <c r="B299" s="4">
        <v>2022</v>
      </c>
      <c r="C299" s="4" t="s">
        <v>30</v>
      </c>
      <c r="D299" s="4" t="s">
        <v>31</v>
      </c>
      <c r="E299" s="5">
        <v>17</v>
      </c>
      <c r="F299" s="6">
        <v>3700</v>
      </c>
      <c r="G299" s="4" t="s">
        <v>24</v>
      </c>
      <c r="H299" s="4" t="s">
        <v>25</v>
      </c>
      <c r="I299" s="4" t="s">
        <v>32</v>
      </c>
      <c r="J299" s="6">
        <v>4503</v>
      </c>
      <c r="K299" s="6">
        <v>16.91</v>
      </c>
      <c r="L299" s="6">
        <v>3124</v>
      </c>
      <c r="M299" s="4" t="s">
        <v>27</v>
      </c>
      <c r="N299" s="4" t="s">
        <v>39</v>
      </c>
      <c r="O299" s="4" t="s">
        <v>22</v>
      </c>
    </row>
    <row r="300" spans="1:15">
      <c r="A300" s="7">
        <v>45123</v>
      </c>
      <c r="B300" s="1">
        <v>2023</v>
      </c>
      <c r="C300" s="1" t="s">
        <v>15</v>
      </c>
      <c r="D300" s="1" t="s">
        <v>23</v>
      </c>
      <c r="E300" s="2">
        <v>2</v>
      </c>
      <c r="F300" s="3">
        <v>9246</v>
      </c>
      <c r="G300" s="1" t="s">
        <v>17</v>
      </c>
      <c r="H300" s="1" t="s">
        <v>18</v>
      </c>
      <c r="I300" s="1" t="s">
        <v>32</v>
      </c>
      <c r="J300" s="3">
        <v>1148</v>
      </c>
      <c r="K300" s="3">
        <v>5.48</v>
      </c>
      <c r="L300" s="3">
        <v>10219</v>
      </c>
      <c r="M300" s="1" t="s">
        <v>40</v>
      </c>
      <c r="N300" s="1" t="s">
        <v>41</v>
      </c>
      <c r="O300" s="1" t="s">
        <v>29</v>
      </c>
    </row>
    <row r="301" spans="1:15">
      <c r="A301" s="8">
        <v>44699</v>
      </c>
      <c r="B301" s="4">
        <v>2022</v>
      </c>
      <c r="C301" s="4" t="s">
        <v>35</v>
      </c>
      <c r="D301" s="4" t="s">
        <v>23</v>
      </c>
      <c r="E301" s="5">
        <v>18</v>
      </c>
      <c r="F301" s="6">
        <v>2654</v>
      </c>
      <c r="G301" s="4" t="s">
        <v>42</v>
      </c>
      <c r="H301" s="4" t="s">
        <v>42</v>
      </c>
      <c r="I301" s="4" t="s">
        <v>19</v>
      </c>
      <c r="J301" s="6">
        <v>5538</v>
      </c>
      <c r="K301" s="6">
        <v>15.21</v>
      </c>
      <c r="L301" s="6">
        <v>1417</v>
      </c>
      <c r="M301" s="4" t="s">
        <v>40</v>
      </c>
      <c r="N301" s="4" t="s">
        <v>41</v>
      </c>
      <c r="O301" s="4" t="s">
        <v>22</v>
      </c>
    </row>
    <row r="302" spans="1:15">
      <c r="A302" s="7">
        <v>44980</v>
      </c>
      <c r="B302" s="1">
        <v>2023</v>
      </c>
      <c r="C302" s="1" t="s">
        <v>43</v>
      </c>
      <c r="D302" s="1" t="s">
        <v>16</v>
      </c>
      <c r="E302" s="2">
        <v>13</v>
      </c>
      <c r="F302" s="3">
        <v>1075</v>
      </c>
      <c r="G302" s="1" t="s">
        <v>24</v>
      </c>
      <c r="H302" s="1" t="s">
        <v>25</v>
      </c>
      <c r="I302" s="1" t="s">
        <v>26</v>
      </c>
      <c r="J302" s="3">
        <v>5522</v>
      </c>
      <c r="K302" s="3">
        <v>24.63</v>
      </c>
      <c r="L302" s="3">
        <v>8641</v>
      </c>
      <c r="M302" s="1" t="s">
        <v>40</v>
      </c>
      <c r="N302" s="1" t="s">
        <v>39</v>
      </c>
      <c r="O302" s="1" t="s">
        <v>22</v>
      </c>
    </row>
    <row r="303" spans="1:15">
      <c r="A303" s="8">
        <v>44727</v>
      </c>
      <c r="B303" s="4">
        <v>2022</v>
      </c>
      <c r="C303" s="4" t="s">
        <v>43</v>
      </c>
      <c r="D303" s="4" t="s">
        <v>33</v>
      </c>
      <c r="E303" s="5">
        <v>3</v>
      </c>
      <c r="F303" s="6">
        <v>8914</v>
      </c>
      <c r="G303" s="4" t="s">
        <v>42</v>
      </c>
      <c r="H303" s="4" t="s">
        <v>42</v>
      </c>
      <c r="I303" s="4" t="s">
        <v>19</v>
      </c>
      <c r="J303" s="6">
        <v>669</v>
      </c>
      <c r="K303" s="6">
        <v>28.21</v>
      </c>
      <c r="L303" s="6">
        <v>14826</v>
      </c>
      <c r="M303" s="4" t="s">
        <v>20</v>
      </c>
      <c r="N303" s="4" t="s">
        <v>39</v>
      </c>
      <c r="O303" s="4" t="s">
        <v>34</v>
      </c>
    </row>
    <row r="304" spans="1:15">
      <c r="A304" s="7">
        <v>45001</v>
      </c>
      <c r="B304" s="1">
        <v>2023</v>
      </c>
      <c r="C304" s="1" t="s">
        <v>43</v>
      </c>
      <c r="D304" s="1" t="s">
        <v>16</v>
      </c>
      <c r="E304" s="2">
        <v>8</v>
      </c>
      <c r="F304" s="3">
        <v>2333</v>
      </c>
      <c r="G304" s="1" t="s">
        <v>17</v>
      </c>
      <c r="H304" s="1" t="s">
        <v>18</v>
      </c>
      <c r="I304" s="1" t="s">
        <v>32</v>
      </c>
      <c r="J304" s="3">
        <v>6568</v>
      </c>
      <c r="K304" s="3">
        <v>12.17</v>
      </c>
      <c r="L304" s="3">
        <v>8146</v>
      </c>
      <c r="M304" s="1" t="s">
        <v>27</v>
      </c>
      <c r="N304" s="1" t="s">
        <v>39</v>
      </c>
      <c r="O304" s="1" t="s">
        <v>29</v>
      </c>
    </row>
    <row r="305" spans="1:15">
      <c r="A305" s="8">
        <v>44644</v>
      </c>
      <c r="B305" s="4">
        <v>2022</v>
      </c>
      <c r="C305" s="4" t="s">
        <v>15</v>
      </c>
      <c r="D305" s="4" t="s">
        <v>23</v>
      </c>
      <c r="E305" s="5">
        <v>15</v>
      </c>
      <c r="F305" s="6">
        <v>8676</v>
      </c>
      <c r="G305" s="4" t="s">
        <v>36</v>
      </c>
      <c r="H305" s="4" t="s">
        <v>37</v>
      </c>
      <c r="I305" s="4" t="s">
        <v>19</v>
      </c>
      <c r="J305" s="6">
        <v>802</v>
      </c>
      <c r="K305" s="6">
        <v>6.23</v>
      </c>
      <c r="L305" s="6">
        <v>8059</v>
      </c>
      <c r="M305" s="4" t="s">
        <v>40</v>
      </c>
      <c r="N305" s="4" t="s">
        <v>28</v>
      </c>
      <c r="O305" s="4" t="s">
        <v>34</v>
      </c>
    </row>
    <row r="306" spans="1:15">
      <c r="A306" s="7">
        <v>45278</v>
      </c>
      <c r="B306" s="1">
        <v>2023</v>
      </c>
      <c r="C306" s="1" t="s">
        <v>35</v>
      </c>
      <c r="D306" s="1" t="s">
        <v>31</v>
      </c>
      <c r="E306" s="2">
        <v>5</v>
      </c>
      <c r="F306" s="3">
        <v>5213</v>
      </c>
      <c r="G306" s="1" t="s">
        <v>36</v>
      </c>
      <c r="H306" s="1" t="s">
        <v>37</v>
      </c>
      <c r="I306" s="1" t="s">
        <v>38</v>
      </c>
      <c r="J306" s="3">
        <v>6825</v>
      </c>
      <c r="K306" s="3">
        <v>27.16</v>
      </c>
      <c r="L306" s="3">
        <v>1025</v>
      </c>
      <c r="M306" s="1" t="s">
        <v>27</v>
      </c>
      <c r="N306" s="1" t="s">
        <v>41</v>
      </c>
      <c r="O306" s="1" t="s">
        <v>29</v>
      </c>
    </row>
    <row r="307" spans="1:15">
      <c r="A307" s="8">
        <v>44817</v>
      </c>
      <c r="B307" s="4">
        <v>2022</v>
      </c>
      <c r="C307" s="4" t="s">
        <v>35</v>
      </c>
      <c r="D307" s="4" t="s">
        <v>33</v>
      </c>
      <c r="E307" s="5">
        <v>16</v>
      </c>
      <c r="F307" s="6">
        <v>9034</v>
      </c>
      <c r="G307" s="4" t="s">
        <v>17</v>
      </c>
      <c r="H307" s="4" t="s">
        <v>18</v>
      </c>
      <c r="I307" s="4" t="s">
        <v>19</v>
      </c>
      <c r="J307" s="6">
        <v>3824</v>
      </c>
      <c r="K307" s="6">
        <v>25.15</v>
      </c>
      <c r="L307" s="6">
        <v>12596</v>
      </c>
      <c r="M307" s="4" t="s">
        <v>27</v>
      </c>
      <c r="N307" s="4" t="s">
        <v>21</v>
      </c>
      <c r="O307" s="4" t="s">
        <v>22</v>
      </c>
    </row>
    <row r="308" spans="1:15">
      <c r="A308" s="7">
        <v>45092</v>
      </c>
      <c r="B308" s="1">
        <v>2023</v>
      </c>
      <c r="C308" s="1" t="s">
        <v>43</v>
      </c>
      <c r="D308" s="1" t="s">
        <v>23</v>
      </c>
      <c r="E308" s="2">
        <v>16</v>
      </c>
      <c r="F308" s="3">
        <v>8610</v>
      </c>
      <c r="G308" s="1" t="s">
        <v>42</v>
      </c>
      <c r="H308" s="1" t="s">
        <v>42</v>
      </c>
      <c r="I308" s="1" t="s">
        <v>19</v>
      </c>
      <c r="J308" s="3">
        <v>4030</v>
      </c>
      <c r="K308" s="3">
        <v>23.74</v>
      </c>
      <c r="L308" s="3">
        <v>10016</v>
      </c>
      <c r="M308" s="1" t="s">
        <v>27</v>
      </c>
      <c r="N308" s="1" t="s">
        <v>41</v>
      </c>
      <c r="O308" s="1" t="s">
        <v>29</v>
      </c>
    </row>
    <row r="309" spans="1:15">
      <c r="A309" s="8">
        <v>44794</v>
      </c>
      <c r="B309" s="4">
        <v>2022</v>
      </c>
      <c r="C309" s="4" t="s">
        <v>15</v>
      </c>
      <c r="D309" s="4" t="s">
        <v>31</v>
      </c>
      <c r="E309" s="5">
        <v>12</v>
      </c>
      <c r="F309" s="6">
        <v>8791</v>
      </c>
      <c r="G309" s="4" t="s">
        <v>24</v>
      </c>
      <c r="H309" s="4" t="s">
        <v>25</v>
      </c>
      <c r="I309" s="4" t="s">
        <v>32</v>
      </c>
      <c r="J309" s="6">
        <v>5714</v>
      </c>
      <c r="K309" s="6">
        <v>16.47</v>
      </c>
      <c r="L309" s="6">
        <v>3740</v>
      </c>
      <c r="M309" s="4" t="s">
        <v>40</v>
      </c>
      <c r="N309" s="4" t="s">
        <v>39</v>
      </c>
      <c r="O309" s="4" t="s">
        <v>22</v>
      </c>
    </row>
    <row r="310" spans="1:15">
      <c r="A310" s="7">
        <v>45192</v>
      </c>
      <c r="B310" s="1">
        <v>2023</v>
      </c>
      <c r="C310" s="1" t="s">
        <v>15</v>
      </c>
      <c r="D310" s="1" t="s">
        <v>16</v>
      </c>
      <c r="E310" s="2">
        <v>12</v>
      </c>
      <c r="F310" s="3">
        <v>123</v>
      </c>
      <c r="G310" s="1" t="s">
        <v>42</v>
      </c>
      <c r="H310" s="1" t="s">
        <v>42</v>
      </c>
      <c r="I310" s="1" t="s">
        <v>32</v>
      </c>
      <c r="J310" s="3">
        <v>5486</v>
      </c>
      <c r="K310" s="3">
        <v>5.0599999999999996</v>
      </c>
      <c r="L310" s="3">
        <v>4684</v>
      </c>
      <c r="M310" s="1" t="s">
        <v>40</v>
      </c>
      <c r="N310" s="1" t="s">
        <v>28</v>
      </c>
      <c r="O310" s="1" t="s">
        <v>34</v>
      </c>
    </row>
    <row r="311" spans="1:15">
      <c r="A311" s="8">
        <v>44688</v>
      </c>
      <c r="B311" s="4">
        <v>2022</v>
      </c>
      <c r="C311" s="4" t="s">
        <v>30</v>
      </c>
      <c r="D311" s="4" t="s">
        <v>31</v>
      </c>
      <c r="E311" s="5">
        <v>8</v>
      </c>
      <c r="F311" s="6">
        <v>2625</v>
      </c>
      <c r="G311" s="4" t="s">
        <v>36</v>
      </c>
      <c r="H311" s="4" t="s">
        <v>37</v>
      </c>
      <c r="I311" s="4" t="s">
        <v>19</v>
      </c>
      <c r="J311" s="6">
        <v>6780</v>
      </c>
      <c r="K311" s="6">
        <v>10.06</v>
      </c>
      <c r="L311" s="6">
        <v>5774</v>
      </c>
      <c r="M311" s="4" t="s">
        <v>27</v>
      </c>
      <c r="N311" s="4" t="s">
        <v>28</v>
      </c>
      <c r="O311" s="4" t="s">
        <v>34</v>
      </c>
    </row>
    <row r="312" spans="1:15">
      <c r="A312" s="7">
        <v>44746</v>
      </c>
      <c r="B312" s="1">
        <v>2022</v>
      </c>
      <c r="C312" s="1" t="s">
        <v>30</v>
      </c>
      <c r="D312" s="1" t="s">
        <v>33</v>
      </c>
      <c r="E312" s="2">
        <v>3</v>
      </c>
      <c r="F312" s="3">
        <v>3169</v>
      </c>
      <c r="G312" s="1" t="s">
        <v>36</v>
      </c>
      <c r="H312" s="1" t="s">
        <v>37</v>
      </c>
      <c r="I312" s="1" t="s">
        <v>38</v>
      </c>
      <c r="J312" s="3">
        <v>76</v>
      </c>
      <c r="K312" s="3">
        <v>29.73</v>
      </c>
      <c r="L312" s="3">
        <v>4328</v>
      </c>
      <c r="M312" s="1" t="s">
        <v>27</v>
      </c>
      <c r="N312" s="1" t="s">
        <v>21</v>
      </c>
      <c r="O312" s="1" t="s">
        <v>29</v>
      </c>
    </row>
    <row r="313" spans="1:15">
      <c r="A313" s="8">
        <v>45288</v>
      </c>
      <c r="B313" s="4">
        <v>2023</v>
      </c>
      <c r="C313" s="4" t="s">
        <v>15</v>
      </c>
      <c r="D313" s="4" t="s">
        <v>16</v>
      </c>
      <c r="E313" s="5">
        <v>7</v>
      </c>
      <c r="F313" s="6">
        <v>1840</v>
      </c>
      <c r="G313" s="4" t="s">
        <v>24</v>
      </c>
      <c r="H313" s="4" t="s">
        <v>25</v>
      </c>
      <c r="I313" s="4" t="s">
        <v>38</v>
      </c>
      <c r="J313" s="6">
        <v>6820</v>
      </c>
      <c r="K313" s="6">
        <v>14.68</v>
      </c>
      <c r="L313" s="6">
        <v>1998</v>
      </c>
      <c r="M313" s="4" t="s">
        <v>27</v>
      </c>
      <c r="N313" s="4" t="s">
        <v>28</v>
      </c>
      <c r="O313" s="4" t="s">
        <v>29</v>
      </c>
    </row>
    <row r="314" spans="1:15">
      <c r="A314" s="7">
        <v>44825</v>
      </c>
      <c r="B314" s="1">
        <v>2022</v>
      </c>
      <c r="C314" s="1" t="s">
        <v>43</v>
      </c>
      <c r="D314" s="1" t="s">
        <v>33</v>
      </c>
      <c r="E314" s="2">
        <v>10</v>
      </c>
      <c r="F314" s="3">
        <v>9593</v>
      </c>
      <c r="G314" s="1" t="s">
        <v>24</v>
      </c>
      <c r="H314" s="1" t="s">
        <v>25</v>
      </c>
      <c r="I314" s="1" t="s">
        <v>19</v>
      </c>
      <c r="J314" s="3">
        <v>6819</v>
      </c>
      <c r="K314" s="3">
        <v>17.54</v>
      </c>
      <c r="L314" s="3">
        <v>6654</v>
      </c>
      <c r="M314" s="1" t="s">
        <v>27</v>
      </c>
      <c r="N314" s="1" t="s">
        <v>41</v>
      </c>
      <c r="O314" s="1" t="s">
        <v>34</v>
      </c>
    </row>
    <row r="315" spans="1:15">
      <c r="A315" s="8">
        <v>44624</v>
      </c>
      <c r="B315" s="4">
        <v>2022</v>
      </c>
      <c r="C315" s="4" t="s">
        <v>35</v>
      </c>
      <c r="D315" s="4" t="s">
        <v>23</v>
      </c>
      <c r="E315" s="5">
        <v>17</v>
      </c>
      <c r="F315" s="6">
        <v>4494</v>
      </c>
      <c r="G315" s="4" t="s">
        <v>24</v>
      </c>
      <c r="H315" s="4" t="s">
        <v>25</v>
      </c>
      <c r="I315" s="4" t="s">
        <v>19</v>
      </c>
      <c r="J315" s="6">
        <v>4163</v>
      </c>
      <c r="K315" s="6">
        <v>17.25</v>
      </c>
      <c r="L315" s="6">
        <v>8853</v>
      </c>
      <c r="M315" s="4" t="s">
        <v>40</v>
      </c>
      <c r="N315" s="4" t="s">
        <v>39</v>
      </c>
      <c r="O315" s="4" t="s">
        <v>34</v>
      </c>
    </row>
    <row r="316" spans="1:15">
      <c r="A316" s="7">
        <v>45073</v>
      </c>
      <c r="B316" s="1">
        <v>2023</v>
      </c>
      <c r="C316" s="1" t="s">
        <v>15</v>
      </c>
      <c r="D316" s="1" t="s">
        <v>33</v>
      </c>
      <c r="E316" s="2">
        <v>16</v>
      </c>
      <c r="F316" s="3">
        <v>8129</v>
      </c>
      <c r="G316" s="1" t="s">
        <v>17</v>
      </c>
      <c r="H316" s="1" t="s">
        <v>18</v>
      </c>
      <c r="I316" s="1" t="s">
        <v>38</v>
      </c>
      <c r="J316" s="3">
        <v>4129</v>
      </c>
      <c r="K316" s="3">
        <v>12.69</v>
      </c>
      <c r="L316" s="3">
        <v>5075</v>
      </c>
      <c r="M316" s="1" t="s">
        <v>40</v>
      </c>
      <c r="N316" s="1" t="s">
        <v>21</v>
      </c>
      <c r="O316" s="1" t="s">
        <v>29</v>
      </c>
    </row>
    <row r="317" spans="1:15">
      <c r="A317" s="8">
        <v>45076</v>
      </c>
      <c r="B317" s="4">
        <v>2023</v>
      </c>
      <c r="C317" s="4" t="s">
        <v>15</v>
      </c>
      <c r="D317" s="4" t="s">
        <v>31</v>
      </c>
      <c r="E317" s="5">
        <v>16</v>
      </c>
      <c r="F317" s="6">
        <v>7980</v>
      </c>
      <c r="G317" s="4" t="s">
        <v>36</v>
      </c>
      <c r="H317" s="4" t="s">
        <v>37</v>
      </c>
      <c r="I317" s="4" t="s">
        <v>26</v>
      </c>
      <c r="J317" s="6">
        <v>329</v>
      </c>
      <c r="K317" s="6">
        <v>16.18</v>
      </c>
      <c r="L317" s="6">
        <v>8696</v>
      </c>
      <c r="M317" s="4" t="s">
        <v>20</v>
      </c>
      <c r="N317" s="4" t="s">
        <v>41</v>
      </c>
      <c r="O317" s="4" t="s">
        <v>34</v>
      </c>
    </row>
    <row r="318" spans="1:15">
      <c r="A318" s="7">
        <v>44858</v>
      </c>
      <c r="B318" s="1">
        <v>2022</v>
      </c>
      <c r="C318" s="1" t="s">
        <v>30</v>
      </c>
      <c r="D318" s="1" t="s">
        <v>31</v>
      </c>
      <c r="E318" s="2">
        <v>6</v>
      </c>
      <c r="F318" s="3">
        <v>8336</v>
      </c>
      <c r="G318" s="1" t="s">
        <v>24</v>
      </c>
      <c r="H318" s="1" t="s">
        <v>25</v>
      </c>
      <c r="I318" s="1" t="s">
        <v>19</v>
      </c>
      <c r="J318" s="3">
        <v>5177</v>
      </c>
      <c r="K318" s="3">
        <v>5.41</v>
      </c>
      <c r="L318" s="3">
        <v>8101</v>
      </c>
      <c r="M318" s="1" t="s">
        <v>20</v>
      </c>
      <c r="N318" s="1" t="s">
        <v>39</v>
      </c>
      <c r="O318" s="1" t="s">
        <v>22</v>
      </c>
    </row>
    <row r="319" spans="1:15">
      <c r="A319" s="8">
        <v>44753</v>
      </c>
      <c r="B319" s="4">
        <v>2022</v>
      </c>
      <c r="C319" s="4" t="s">
        <v>30</v>
      </c>
      <c r="D319" s="4" t="s">
        <v>31</v>
      </c>
      <c r="E319" s="5">
        <v>15</v>
      </c>
      <c r="F319" s="6">
        <v>4751</v>
      </c>
      <c r="G319" s="4" t="s">
        <v>17</v>
      </c>
      <c r="H319" s="4" t="s">
        <v>18</v>
      </c>
      <c r="I319" s="4" t="s">
        <v>38</v>
      </c>
      <c r="J319" s="6">
        <v>3077</v>
      </c>
      <c r="K319" s="6">
        <v>10.29</v>
      </c>
      <c r="L319" s="6">
        <v>5640</v>
      </c>
      <c r="M319" s="4" t="s">
        <v>27</v>
      </c>
      <c r="N319" s="4" t="s">
        <v>28</v>
      </c>
      <c r="O319" s="4" t="s">
        <v>22</v>
      </c>
    </row>
    <row r="320" spans="1:15">
      <c r="A320" s="7">
        <v>45182</v>
      </c>
      <c r="B320" s="1">
        <v>2023</v>
      </c>
      <c r="C320" s="1" t="s">
        <v>35</v>
      </c>
      <c r="D320" s="1" t="s">
        <v>23</v>
      </c>
      <c r="E320" s="2">
        <v>1</v>
      </c>
      <c r="F320" s="3">
        <v>7786</v>
      </c>
      <c r="G320" s="1" t="s">
        <v>36</v>
      </c>
      <c r="H320" s="1" t="s">
        <v>37</v>
      </c>
      <c r="I320" s="1" t="s">
        <v>19</v>
      </c>
      <c r="J320" s="3">
        <v>5862</v>
      </c>
      <c r="K320" s="3">
        <v>12.75</v>
      </c>
      <c r="L320" s="3">
        <v>4864</v>
      </c>
      <c r="M320" s="1" t="s">
        <v>20</v>
      </c>
      <c r="N320" s="1" t="s">
        <v>28</v>
      </c>
      <c r="O320" s="1" t="s">
        <v>34</v>
      </c>
    </row>
    <row r="321" spans="1:15">
      <c r="A321" s="8">
        <v>44898</v>
      </c>
      <c r="B321" s="4">
        <v>2022</v>
      </c>
      <c r="C321" s="4" t="s">
        <v>35</v>
      </c>
      <c r="D321" s="4" t="s">
        <v>23</v>
      </c>
      <c r="E321" s="5">
        <v>9</v>
      </c>
      <c r="F321" s="6">
        <v>8290</v>
      </c>
      <c r="G321" s="4" t="s">
        <v>42</v>
      </c>
      <c r="H321" s="4" t="s">
        <v>42</v>
      </c>
      <c r="I321" s="4" t="s">
        <v>26</v>
      </c>
      <c r="J321" s="6">
        <v>2277</v>
      </c>
      <c r="K321" s="6">
        <v>29.9</v>
      </c>
      <c r="L321" s="6">
        <v>13772</v>
      </c>
      <c r="M321" s="4" t="s">
        <v>27</v>
      </c>
      <c r="N321" s="4" t="s">
        <v>41</v>
      </c>
      <c r="O321" s="4" t="s">
        <v>29</v>
      </c>
    </row>
    <row r="322" spans="1:15">
      <c r="A322" s="7">
        <v>44875</v>
      </c>
      <c r="B322" s="1">
        <v>2022</v>
      </c>
      <c r="C322" s="1" t="s">
        <v>35</v>
      </c>
      <c r="D322" s="1" t="s">
        <v>16</v>
      </c>
      <c r="E322" s="2">
        <v>16</v>
      </c>
      <c r="F322" s="3">
        <v>6165</v>
      </c>
      <c r="G322" s="1" t="s">
        <v>42</v>
      </c>
      <c r="H322" s="1" t="s">
        <v>42</v>
      </c>
      <c r="I322" s="1" t="s">
        <v>26</v>
      </c>
      <c r="J322" s="3">
        <v>4364</v>
      </c>
      <c r="K322" s="3">
        <v>9.0500000000000007</v>
      </c>
      <c r="L322" s="3">
        <v>4355</v>
      </c>
      <c r="M322" s="1" t="s">
        <v>20</v>
      </c>
      <c r="N322" s="1" t="s">
        <v>41</v>
      </c>
      <c r="O322" s="1" t="s">
        <v>29</v>
      </c>
    </row>
    <row r="323" spans="1:15">
      <c r="A323" s="8">
        <v>45016</v>
      </c>
      <c r="B323" s="4">
        <v>2023</v>
      </c>
      <c r="C323" s="4" t="s">
        <v>43</v>
      </c>
      <c r="D323" s="4" t="s">
        <v>33</v>
      </c>
      <c r="E323" s="5">
        <v>16</v>
      </c>
      <c r="F323" s="6">
        <v>6773</v>
      </c>
      <c r="G323" s="4" t="s">
        <v>42</v>
      </c>
      <c r="H323" s="4" t="s">
        <v>42</v>
      </c>
      <c r="I323" s="4" t="s">
        <v>32</v>
      </c>
      <c r="J323" s="6">
        <v>4105</v>
      </c>
      <c r="K323" s="6">
        <v>14.7</v>
      </c>
      <c r="L323" s="6">
        <v>8928</v>
      </c>
      <c r="M323" s="4" t="s">
        <v>40</v>
      </c>
      <c r="N323" s="4" t="s">
        <v>21</v>
      </c>
      <c r="O323" s="4" t="s">
        <v>29</v>
      </c>
    </row>
    <row r="324" spans="1:15">
      <c r="A324" s="7">
        <v>45241</v>
      </c>
      <c r="B324" s="1">
        <v>2023</v>
      </c>
      <c r="C324" s="1" t="s">
        <v>43</v>
      </c>
      <c r="D324" s="1" t="s">
        <v>31</v>
      </c>
      <c r="E324" s="2">
        <v>11</v>
      </c>
      <c r="F324" s="3">
        <v>9526</v>
      </c>
      <c r="G324" s="1" t="s">
        <v>36</v>
      </c>
      <c r="H324" s="1" t="s">
        <v>37</v>
      </c>
      <c r="I324" s="1" t="s">
        <v>38</v>
      </c>
      <c r="J324" s="3">
        <v>4681</v>
      </c>
      <c r="K324" s="3">
        <v>14.13</v>
      </c>
      <c r="L324" s="3">
        <v>2039</v>
      </c>
      <c r="M324" s="1" t="s">
        <v>20</v>
      </c>
      <c r="N324" s="1" t="s">
        <v>21</v>
      </c>
      <c r="O324" s="1" t="s">
        <v>29</v>
      </c>
    </row>
    <row r="325" spans="1:15">
      <c r="A325" s="8">
        <v>44823</v>
      </c>
      <c r="B325" s="4">
        <v>2022</v>
      </c>
      <c r="C325" s="4" t="s">
        <v>15</v>
      </c>
      <c r="D325" s="4" t="s">
        <v>16</v>
      </c>
      <c r="E325" s="5">
        <v>8</v>
      </c>
      <c r="F325" s="6">
        <v>8259</v>
      </c>
      <c r="G325" s="4" t="s">
        <v>36</v>
      </c>
      <c r="H325" s="4" t="s">
        <v>37</v>
      </c>
      <c r="I325" s="4" t="s">
        <v>32</v>
      </c>
      <c r="J325" s="6">
        <v>2397</v>
      </c>
      <c r="K325" s="6">
        <v>23.47</v>
      </c>
      <c r="L325" s="6">
        <v>8110</v>
      </c>
      <c r="M325" s="4" t="s">
        <v>20</v>
      </c>
      <c r="N325" s="4" t="s">
        <v>21</v>
      </c>
      <c r="O325" s="4" t="s">
        <v>29</v>
      </c>
    </row>
    <row r="326" spans="1:15">
      <c r="A326" s="7">
        <v>45114</v>
      </c>
      <c r="B326" s="1">
        <v>2023</v>
      </c>
      <c r="C326" s="1" t="s">
        <v>15</v>
      </c>
      <c r="D326" s="1" t="s">
        <v>23</v>
      </c>
      <c r="E326" s="2">
        <v>12</v>
      </c>
      <c r="F326" s="3">
        <v>4758</v>
      </c>
      <c r="G326" s="1" t="s">
        <v>24</v>
      </c>
      <c r="H326" s="1" t="s">
        <v>25</v>
      </c>
      <c r="I326" s="1" t="s">
        <v>32</v>
      </c>
      <c r="J326" s="3">
        <v>1514</v>
      </c>
      <c r="K326" s="3">
        <v>16.21</v>
      </c>
      <c r="L326" s="3">
        <v>12701</v>
      </c>
      <c r="M326" s="1" t="s">
        <v>20</v>
      </c>
      <c r="N326" s="1" t="s">
        <v>21</v>
      </c>
      <c r="O326" s="1" t="s">
        <v>29</v>
      </c>
    </row>
    <row r="327" spans="1:15">
      <c r="A327" s="8">
        <v>44719</v>
      </c>
      <c r="B327" s="4">
        <v>2022</v>
      </c>
      <c r="C327" s="4" t="s">
        <v>15</v>
      </c>
      <c r="D327" s="4" t="s">
        <v>23</v>
      </c>
      <c r="E327" s="5">
        <v>15</v>
      </c>
      <c r="F327" s="6">
        <v>7820</v>
      </c>
      <c r="G327" s="4" t="s">
        <v>42</v>
      </c>
      <c r="H327" s="4" t="s">
        <v>42</v>
      </c>
      <c r="I327" s="4" t="s">
        <v>38</v>
      </c>
      <c r="J327" s="6">
        <v>2544</v>
      </c>
      <c r="K327" s="6">
        <v>26.52</v>
      </c>
      <c r="L327" s="6">
        <v>13593</v>
      </c>
      <c r="M327" s="4" t="s">
        <v>27</v>
      </c>
      <c r="N327" s="4" t="s">
        <v>21</v>
      </c>
      <c r="O327" s="4" t="s">
        <v>29</v>
      </c>
    </row>
    <row r="328" spans="1:15">
      <c r="A328" s="7">
        <v>44605</v>
      </c>
      <c r="B328" s="1">
        <v>2022</v>
      </c>
      <c r="C328" s="1" t="s">
        <v>30</v>
      </c>
      <c r="D328" s="1" t="s">
        <v>44</v>
      </c>
      <c r="E328" s="2">
        <v>8</v>
      </c>
      <c r="F328" s="3">
        <v>9498</v>
      </c>
      <c r="G328" s="1" t="s">
        <v>24</v>
      </c>
      <c r="H328" s="1" t="s">
        <v>25</v>
      </c>
      <c r="I328" s="1" t="s">
        <v>26</v>
      </c>
      <c r="J328" s="3">
        <v>1093</v>
      </c>
      <c r="K328" s="3">
        <v>21.72</v>
      </c>
      <c r="L328" s="3">
        <v>2902</v>
      </c>
      <c r="M328" s="1" t="s">
        <v>40</v>
      </c>
      <c r="N328" s="1" t="s">
        <v>41</v>
      </c>
      <c r="O328" s="1" t="s">
        <v>22</v>
      </c>
    </row>
    <row r="329" spans="1:15">
      <c r="A329" s="8">
        <v>45149</v>
      </c>
      <c r="B329" s="4">
        <v>2023</v>
      </c>
      <c r="C329" s="4" t="s">
        <v>43</v>
      </c>
      <c r="D329" s="4" t="s">
        <v>31</v>
      </c>
      <c r="E329" s="5">
        <v>4</v>
      </c>
      <c r="F329" s="6">
        <v>808</v>
      </c>
      <c r="G329" s="4" t="s">
        <v>42</v>
      </c>
      <c r="H329" s="4" t="s">
        <v>42</v>
      </c>
      <c r="I329" s="4" t="s">
        <v>26</v>
      </c>
      <c r="J329" s="6">
        <v>2574</v>
      </c>
      <c r="K329" s="6">
        <v>25.92</v>
      </c>
      <c r="L329" s="6">
        <v>10360</v>
      </c>
      <c r="M329" s="4" t="s">
        <v>27</v>
      </c>
      <c r="N329" s="4" t="s">
        <v>28</v>
      </c>
      <c r="O329" s="4" t="s">
        <v>34</v>
      </c>
    </row>
    <row r="330" spans="1:15">
      <c r="A330" s="7">
        <v>44985</v>
      </c>
      <c r="B330" s="1">
        <v>2023</v>
      </c>
      <c r="C330" s="1" t="s">
        <v>35</v>
      </c>
      <c r="D330" s="1" t="s">
        <v>23</v>
      </c>
      <c r="E330" s="2">
        <v>4</v>
      </c>
      <c r="F330" s="3">
        <v>2041</v>
      </c>
      <c r="G330" s="1" t="s">
        <v>24</v>
      </c>
      <c r="H330" s="1" t="s">
        <v>25</v>
      </c>
      <c r="I330" s="1" t="s">
        <v>38</v>
      </c>
      <c r="J330" s="3">
        <v>6234</v>
      </c>
      <c r="K330" s="3">
        <v>6.06</v>
      </c>
      <c r="L330" s="3">
        <v>7178</v>
      </c>
      <c r="M330" s="1" t="s">
        <v>20</v>
      </c>
      <c r="N330" s="1" t="s">
        <v>28</v>
      </c>
      <c r="O330" s="1" t="s">
        <v>34</v>
      </c>
    </row>
    <row r="331" spans="1:15">
      <c r="A331" s="8">
        <v>44932</v>
      </c>
      <c r="B331" s="4">
        <v>2023</v>
      </c>
      <c r="C331" s="4" t="s">
        <v>15</v>
      </c>
      <c r="D331" s="4" t="s">
        <v>33</v>
      </c>
      <c r="E331" s="5">
        <v>12</v>
      </c>
      <c r="F331" s="6">
        <v>7451</v>
      </c>
      <c r="G331" s="4" t="s">
        <v>42</v>
      </c>
      <c r="H331" s="4" t="s">
        <v>42</v>
      </c>
      <c r="I331" s="4" t="s">
        <v>26</v>
      </c>
      <c r="J331" s="6">
        <v>1926</v>
      </c>
      <c r="K331" s="6">
        <v>15</v>
      </c>
      <c r="L331" s="6">
        <v>3807</v>
      </c>
      <c r="M331" s="4" t="s">
        <v>20</v>
      </c>
      <c r="N331" s="4" t="s">
        <v>28</v>
      </c>
      <c r="O331" s="4" t="s">
        <v>34</v>
      </c>
    </row>
    <row r="332" spans="1:15">
      <c r="A332" s="7">
        <v>44999</v>
      </c>
      <c r="B332" s="1">
        <v>2023</v>
      </c>
      <c r="C332" s="1" t="s">
        <v>35</v>
      </c>
      <c r="D332" s="1" t="s">
        <v>44</v>
      </c>
      <c r="E332" s="2">
        <v>9</v>
      </c>
      <c r="F332" s="3">
        <v>6010</v>
      </c>
      <c r="G332" s="1" t="s">
        <v>24</v>
      </c>
      <c r="H332" s="1" t="s">
        <v>25</v>
      </c>
      <c r="I332" s="1" t="s">
        <v>38</v>
      </c>
      <c r="J332" s="3">
        <v>4199</v>
      </c>
      <c r="K332" s="3">
        <v>8.98</v>
      </c>
      <c r="L332" s="3">
        <v>7059</v>
      </c>
      <c r="M332" s="1" t="s">
        <v>27</v>
      </c>
      <c r="N332" s="1" t="s">
        <v>41</v>
      </c>
      <c r="O332" s="1" t="s">
        <v>29</v>
      </c>
    </row>
    <row r="333" spans="1:15">
      <c r="A333" s="8">
        <v>44640</v>
      </c>
      <c r="B333" s="4">
        <v>2022</v>
      </c>
      <c r="C333" s="4" t="s">
        <v>30</v>
      </c>
      <c r="D333" s="4" t="s">
        <v>23</v>
      </c>
      <c r="E333" s="5">
        <v>6</v>
      </c>
      <c r="F333" s="6">
        <v>1167</v>
      </c>
      <c r="G333" s="4" t="s">
        <v>24</v>
      </c>
      <c r="H333" s="4" t="s">
        <v>25</v>
      </c>
      <c r="I333" s="4" t="s">
        <v>32</v>
      </c>
      <c r="J333" s="6">
        <v>5833</v>
      </c>
      <c r="K333" s="6">
        <v>21.32</v>
      </c>
      <c r="L333" s="6">
        <v>8775</v>
      </c>
      <c r="M333" s="4" t="s">
        <v>20</v>
      </c>
      <c r="N333" s="4" t="s">
        <v>39</v>
      </c>
      <c r="O333" s="4" t="s">
        <v>34</v>
      </c>
    </row>
    <row r="334" spans="1:15">
      <c r="A334" s="7">
        <v>44890</v>
      </c>
      <c r="B334" s="1">
        <v>2022</v>
      </c>
      <c r="C334" s="1" t="s">
        <v>15</v>
      </c>
      <c r="D334" s="1" t="s">
        <v>44</v>
      </c>
      <c r="E334" s="2">
        <v>1</v>
      </c>
      <c r="F334" s="3">
        <v>7589</v>
      </c>
      <c r="G334" s="1" t="s">
        <v>42</v>
      </c>
      <c r="H334" s="1" t="s">
        <v>42</v>
      </c>
      <c r="I334" s="1" t="s">
        <v>26</v>
      </c>
      <c r="J334" s="3">
        <v>5523</v>
      </c>
      <c r="K334" s="3">
        <v>27.54</v>
      </c>
      <c r="L334" s="3">
        <v>1352</v>
      </c>
      <c r="M334" s="1" t="s">
        <v>27</v>
      </c>
      <c r="N334" s="1" t="s">
        <v>41</v>
      </c>
      <c r="O334" s="1" t="s">
        <v>29</v>
      </c>
    </row>
    <row r="335" spans="1:15">
      <c r="A335" s="8">
        <v>44682</v>
      </c>
      <c r="B335" s="4">
        <v>2022</v>
      </c>
      <c r="C335" s="4" t="s">
        <v>15</v>
      </c>
      <c r="D335" s="4" t="s">
        <v>44</v>
      </c>
      <c r="E335" s="5">
        <v>7</v>
      </c>
      <c r="F335" s="6">
        <v>8188</v>
      </c>
      <c r="G335" s="4" t="s">
        <v>36</v>
      </c>
      <c r="H335" s="4" t="s">
        <v>37</v>
      </c>
      <c r="I335" s="4" t="s">
        <v>32</v>
      </c>
      <c r="J335" s="6">
        <v>3912</v>
      </c>
      <c r="K335" s="6">
        <v>13.12</v>
      </c>
      <c r="L335" s="6">
        <v>1061</v>
      </c>
      <c r="M335" s="4" t="s">
        <v>40</v>
      </c>
      <c r="N335" s="4" t="s">
        <v>28</v>
      </c>
      <c r="O335" s="4" t="s">
        <v>29</v>
      </c>
    </row>
    <row r="336" spans="1:15">
      <c r="A336" s="7">
        <v>44591</v>
      </c>
      <c r="B336" s="1">
        <v>2022</v>
      </c>
      <c r="C336" s="1" t="s">
        <v>15</v>
      </c>
      <c r="D336" s="1" t="s">
        <v>16</v>
      </c>
      <c r="E336" s="2">
        <v>16</v>
      </c>
      <c r="F336" s="3">
        <v>7701</v>
      </c>
      <c r="G336" s="1" t="s">
        <v>17</v>
      </c>
      <c r="H336" s="1" t="s">
        <v>18</v>
      </c>
      <c r="I336" s="1" t="s">
        <v>32</v>
      </c>
      <c r="J336" s="3">
        <v>4026</v>
      </c>
      <c r="K336" s="3">
        <v>28.9</v>
      </c>
      <c r="L336" s="3">
        <v>1757</v>
      </c>
      <c r="M336" s="1" t="s">
        <v>40</v>
      </c>
      <c r="N336" s="1" t="s">
        <v>28</v>
      </c>
      <c r="O336" s="1" t="s">
        <v>22</v>
      </c>
    </row>
    <row r="337" spans="1:15">
      <c r="A337" s="8">
        <v>44662</v>
      </c>
      <c r="B337" s="4">
        <v>2022</v>
      </c>
      <c r="C337" s="4" t="s">
        <v>30</v>
      </c>
      <c r="D337" s="4" t="s">
        <v>31</v>
      </c>
      <c r="E337" s="5">
        <v>1</v>
      </c>
      <c r="F337" s="6">
        <v>3994</v>
      </c>
      <c r="G337" s="4" t="s">
        <v>36</v>
      </c>
      <c r="H337" s="4" t="s">
        <v>37</v>
      </c>
      <c r="I337" s="4" t="s">
        <v>32</v>
      </c>
      <c r="J337" s="6">
        <v>1044</v>
      </c>
      <c r="K337" s="6">
        <v>17.260000000000002</v>
      </c>
      <c r="L337" s="6">
        <v>6494</v>
      </c>
      <c r="M337" s="4" t="s">
        <v>20</v>
      </c>
      <c r="N337" s="4" t="s">
        <v>21</v>
      </c>
      <c r="O337" s="4" t="s">
        <v>22</v>
      </c>
    </row>
    <row r="338" spans="1:15">
      <c r="A338" s="7">
        <v>44665</v>
      </c>
      <c r="B338" s="1">
        <v>2022</v>
      </c>
      <c r="C338" s="1" t="s">
        <v>43</v>
      </c>
      <c r="D338" s="1" t="s">
        <v>16</v>
      </c>
      <c r="E338" s="2">
        <v>19</v>
      </c>
      <c r="F338" s="3">
        <v>9989</v>
      </c>
      <c r="G338" s="1" t="s">
        <v>36</v>
      </c>
      <c r="H338" s="1" t="s">
        <v>37</v>
      </c>
      <c r="I338" s="1" t="s">
        <v>19</v>
      </c>
      <c r="J338" s="3">
        <v>1471</v>
      </c>
      <c r="K338" s="3">
        <v>24.25</v>
      </c>
      <c r="L338" s="3">
        <v>6250</v>
      </c>
      <c r="M338" s="1" t="s">
        <v>20</v>
      </c>
      <c r="N338" s="1" t="s">
        <v>41</v>
      </c>
      <c r="O338" s="1" t="s">
        <v>29</v>
      </c>
    </row>
    <row r="339" spans="1:15">
      <c r="A339" s="8">
        <v>44898</v>
      </c>
      <c r="B339" s="4">
        <v>2022</v>
      </c>
      <c r="C339" s="4" t="s">
        <v>30</v>
      </c>
      <c r="D339" s="4" t="s">
        <v>33</v>
      </c>
      <c r="E339" s="5">
        <v>17</v>
      </c>
      <c r="F339" s="6">
        <v>3257</v>
      </c>
      <c r="G339" s="4" t="s">
        <v>36</v>
      </c>
      <c r="H339" s="4" t="s">
        <v>37</v>
      </c>
      <c r="I339" s="4" t="s">
        <v>26</v>
      </c>
      <c r="J339" s="6">
        <v>3683</v>
      </c>
      <c r="K339" s="6">
        <v>9.91</v>
      </c>
      <c r="L339" s="6">
        <v>6767</v>
      </c>
      <c r="M339" s="4" t="s">
        <v>27</v>
      </c>
      <c r="N339" s="4" t="s">
        <v>39</v>
      </c>
      <c r="O339" s="4" t="s">
        <v>29</v>
      </c>
    </row>
    <row r="340" spans="1:15">
      <c r="A340" s="7">
        <v>45056</v>
      </c>
      <c r="B340" s="1">
        <v>2023</v>
      </c>
      <c r="C340" s="1" t="s">
        <v>30</v>
      </c>
      <c r="D340" s="1" t="s">
        <v>16</v>
      </c>
      <c r="E340" s="2">
        <v>9</v>
      </c>
      <c r="F340" s="3">
        <v>1620</v>
      </c>
      <c r="G340" s="1" t="s">
        <v>36</v>
      </c>
      <c r="H340" s="1" t="s">
        <v>37</v>
      </c>
      <c r="I340" s="1" t="s">
        <v>32</v>
      </c>
      <c r="J340" s="3">
        <v>3365</v>
      </c>
      <c r="K340" s="3">
        <v>5.78</v>
      </c>
      <c r="L340" s="3">
        <v>13919</v>
      </c>
      <c r="M340" s="1" t="s">
        <v>40</v>
      </c>
      <c r="N340" s="1" t="s">
        <v>28</v>
      </c>
      <c r="O340" s="1" t="s">
        <v>34</v>
      </c>
    </row>
    <row r="341" spans="1:15">
      <c r="A341" s="8">
        <v>45087</v>
      </c>
      <c r="B341" s="4">
        <v>2023</v>
      </c>
      <c r="C341" s="4" t="s">
        <v>15</v>
      </c>
      <c r="D341" s="4" t="s">
        <v>23</v>
      </c>
      <c r="E341" s="5">
        <v>1</v>
      </c>
      <c r="F341" s="6">
        <v>3414</v>
      </c>
      <c r="G341" s="4" t="s">
        <v>17</v>
      </c>
      <c r="H341" s="4" t="s">
        <v>18</v>
      </c>
      <c r="I341" s="4" t="s">
        <v>26</v>
      </c>
      <c r="J341" s="6">
        <v>786</v>
      </c>
      <c r="K341" s="6">
        <v>19.600000000000001</v>
      </c>
      <c r="L341" s="6">
        <v>1579</v>
      </c>
      <c r="M341" s="4" t="s">
        <v>40</v>
      </c>
      <c r="N341" s="4" t="s">
        <v>28</v>
      </c>
      <c r="O341" s="4" t="s">
        <v>34</v>
      </c>
    </row>
    <row r="342" spans="1:15">
      <c r="A342" s="7">
        <v>44612</v>
      </c>
      <c r="B342" s="1">
        <v>2022</v>
      </c>
      <c r="C342" s="1" t="s">
        <v>15</v>
      </c>
      <c r="D342" s="1" t="s">
        <v>33</v>
      </c>
      <c r="E342" s="2">
        <v>5</v>
      </c>
      <c r="F342" s="3">
        <v>5049</v>
      </c>
      <c r="G342" s="1" t="s">
        <v>36</v>
      </c>
      <c r="H342" s="1" t="s">
        <v>37</v>
      </c>
      <c r="I342" s="1" t="s">
        <v>32</v>
      </c>
      <c r="J342" s="3">
        <v>471</v>
      </c>
      <c r="K342" s="3">
        <v>26.2</v>
      </c>
      <c r="L342" s="3">
        <v>12896</v>
      </c>
      <c r="M342" s="1" t="s">
        <v>40</v>
      </c>
      <c r="N342" s="1" t="s">
        <v>39</v>
      </c>
      <c r="O342" s="1" t="s">
        <v>34</v>
      </c>
    </row>
    <row r="343" spans="1:15">
      <c r="A343" s="8">
        <v>44957</v>
      </c>
      <c r="B343" s="4">
        <v>2023</v>
      </c>
      <c r="C343" s="4" t="s">
        <v>43</v>
      </c>
      <c r="D343" s="4" t="s">
        <v>44</v>
      </c>
      <c r="E343" s="5">
        <v>9</v>
      </c>
      <c r="F343" s="6">
        <v>7586</v>
      </c>
      <c r="G343" s="4" t="s">
        <v>24</v>
      </c>
      <c r="H343" s="4" t="s">
        <v>25</v>
      </c>
      <c r="I343" s="4" t="s">
        <v>26</v>
      </c>
      <c r="J343" s="6">
        <v>5836</v>
      </c>
      <c r="K343" s="6">
        <v>7.08</v>
      </c>
      <c r="L343" s="6">
        <v>11436</v>
      </c>
      <c r="M343" s="4" t="s">
        <v>20</v>
      </c>
      <c r="N343" s="4" t="s">
        <v>21</v>
      </c>
      <c r="O343" s="4" t="s">
        <v>22</v>
      </c>
    </row>
    <row r="344" spans="1:15">
      <c r="A344" s="7">
        <v>45012</v>
      </c>
      <c r="B344" s="1">
        <v>2023</v>
      </c>
      <c r="C344" s="1" t="s">
        <v>43</v>
      </c>
      <c r="D344" s="1" t="s">
        <v>23</v>
      </c>
      <c r="E344" s="2">
        <v>18</v>
      </c>
      <c r="F344" s="3">
        <v>8931</v>
      </c>
      <c r="G344" s="1" t="s">
        <v>42</v>
      </c>
      <c r="H344" s="1" t="s">
        <v>42</v>
      </c>
      <c r="I344" s="1" t="s">
        <v>32</v>
      </c>
      <c r="J344" s="3">
        <v>2105</v>
      </c>
      <c r="K344" s="3">
        <v>20.02</v>
      </c>
      <c r="L344" s="3">
        <v>1984</v>
      </c>
      <c r="M344" s="1" t="s">
        <v>40</v>
      </c>
      <c r="N344" s="1" t="s">
        <v>28</v>
      </c>
      <c r="O344" s="1" t="s">
        <v>29</v>
      </c>
    </row>
    <row r="345" spans="1:15">
      <c r="A345" s="8">
        <v>44776</v>
      </c>
      <c r="B345" s="4">
        <v>2022</v>
      </c>
      <c r="C345" s="4" t="s">
        <v>30</v>
      </c>
      <c r="D345" s="4" t="s">
        <v>16</v>
      </c>
      <c r="E345" s="5">
        <v>7</v>
      </c>
      <c r="F345" s="6">
        <v>6545</v>
      </c>
      <c r="G345" s="4" t="s">
        <v>42</v>
      </c>
      <c r="H345" s="4" t="s">
        <v>42</v>
      </c>
      <c r="I345" s="4" t="s">
        <v>26</v>
      </c>
      <c r="J345" s="6">
        <v>2532</v>
      </c>
      <c r="K345" s="6">
        <v>12.63</v>
      </c>
      <c r="L345" s="6">
        <v>3367</v>
      </c>
      <c r="M345" s="4" t="s">
        <v>27</v>
      </c>
      <c r="N345" s="4" t="s">
        <v>28</v>
      </c>
      <c r="O345" s="4" t="s">
        <v>22</v>
      </c>
    </row>
    <row r="346" spans="1:15">
      <c r="A346" s="7">
        <v>44899</v>
      </c>
      <c r="B346" s="1">
        <v>2022</v>
      </c>
      <c r="C346" s="1" t="s">
        <v>15</v>
      </c>
      <c r="D346" s="1" t="s">
        <v>33</v>
      </c>
      <c r="E346" s="2">
        <v>10</v>
      </c>
      <c r="F346" s="3">
        <v>8072</v>
      </c>
      <c r="G346" s="1" t="s">
        <v>17</v>
      </c>
      <c r="H346" s="1" t="s">
        <v>18</v>
      </c>
      <c r="I346" s="1" t="s">
        <v>26</v>
      </c>
      <c r="J346" s="3">
        <v>1861</v>
      </c>
      <c r="K346" s="3">
        <v>15.32</v>
      </c>
      <c r="L346" s="3">
        <v>8796</v>
      </c>
      <c r="M346" s="1" t="s">
        <v>27</v>
      </c>
      <c r="N346" s="1" t="s">
        <v>39</v>
      </c>
      <c r="O346" s="1" t="s">
        <v>22</v>
      </c>
    </row>
    <row r="347" spans="1:15">
      <c r="A347" s="8">
        <v>44888</v>
      </c>
      <c r="B347" s="4">
        <v>2022</v>
      </c>
      <c r="C347" s="4" t="s">
        <v>30</v>
      </c>
      <c r="D347" s="4" t="s">
        <v>33</v>
      </c>
      <c r="E347" s="5">
        <v>10</v>
      </c>
      <c r="F347" s="6">
        <v>5869</v>
      </c>
      <c r="G347" s="4" t="s">
        <v>17</v>
      </c>
      <c r="H347" s="4" t="s">
        <v>18</v>
      </c>
      <c r="I347" s="4" t="s">
        <v>32</v>
      </c>
      <c r="J347" s="6">
        <v>5224</v>
      </c>
      <c r="K347" s="6">
        <v>18.21</v>
      </c>
      <c r="L347" s="6">
        <v>6030</v>
      </c>
      <c r="M347" s="4" t="s">
        <v>20</v>
      </c>
      <c r="N347" s="4" t="s">
        <v>21</v>
      </c>
      <c r="O347" s="4" t="s">
        <v>29</v>
      </c>
    </row>
    <row r="348" spans="1:15">
      <c r="A348" s="7">
        <v>44805</v>
      </c>
      <c r="B348" s="1">
        <v>2022</v>
      </c>
      <c r="C348" s="1" t="s">
        <v>35</v>
      </c>
      <c r="D348" s="1" t="s">
        <v>31</v>
      </c>
      <c r="E348" s="2">
        <v>9</v>
      </c>
      <c r="F348" s="3">
        <v>8074</v>
      </c>
      <c r="G348" s="1" t="s">
        <v>36</v>
      </c>
      <c r="H348" s="1" t="s">
        <v>37</v>
      </c>
      <c r="I348" s="1" t="s">
        <v>19</v>
      </c>
      <c r="J348" s="3">
        <v>1802</v>
      </c>
      <c r="K348" s="3">
        <v>14.54</v>
      </c>
      <c r="L348" s="3">
        <v>4091</v>
      </c>
      <c r="M348" s="1" t="s">
        <v>40</v>
      </c>
      <c r="N348" s="1" t="s">
        <v>39</v>
      </c>
      <c r="O348" s="1" t="s">
        <v>34</v>
      </c>
    </row>
    <row r="349" spans="1:15">
      <c r="A349" s="8">
        <v>44843</v>
      </c>
      <c r="B349" s="4">
        <v>2022</v>
      </c>
      <c r="C349" s="4" t="s">
        <v>43</v>
      </c>
      <c r="D349" s="4" t="s">
        <v>31</v>
      </c>
      <c r="E349" s="5">
        <v>1</v>
      </c>
      <c r="F349" s="6">
        <v>642</v>
      </c>
      <c r="G349" s="4" t="s">
        <v>17</v>
      </c>
      <c r="H349" s="4" t="s">
        <v>18</v>
      </c>
      <c r="I349" s="4" t="s">
        <v>26</v>
      </c>
      <c r="J349" s="6">
        <v>2367</v>
      </c>
      <c r="K349" s="6">
        <v>24.47</v>
      </c>
      <c r="L349" s="6">
        <v>11051</v>
      </c>
      <c r="M349" s="4" t="s">
        <v>20</v>
      </c>
      <c r="N349" s="4" t="s">
        <v>28</v>
      </c>
      <c r="O349" s="4" t="s">
        <v>22</v>
      </c>
    </row>
    <row r="350" spans="1:15">
      <c r="A350" s="7">
        <v>45207</v>
      </c>
      <c r="B350" s="1">
        <v>2023</v>
      </c>
      <c r="C350" s="1" t="s">
        <v>30</v>
      </c>
      <c r="D350" s="1" t="s">
        <v>44</v>
      </c>
      <c r="E350" s="2">
        <v>15</v>
      </c>
      <c r="F350" s="3">
        <v>4548</v>
      </c>
      <c r="G350" s="1" t="s">
        <v>36</v>
      </c>
      <c r="H350" s="1" t="s">
        <v>37</v>
      </c>
      <c r="I350" s="1" t="s">
        <v>26</v>
      </c>
      <c r="J350" s="3">
        <v>5382</v>
      </c>
      <c r="K350" s="3">
        <v>18.97</v>
      </c>
      <c r="L350" s="3">
        <v>14197</v>
      </c>
      <c r="M350" s="1" t="s">
        <v>27</v>
      </c>
      <c r="N350" s="1" t="s">
        <v>28</v>
      </c>
      <c r="O350" s="1" t="s">
        <v>29</v>
      </c>
    </row>
    <row r="351" spans="1:15">
      <c r="A351" s="8">
        <v>45054</v>
      </c>
      <c r="B351" s="4">
        <v>2023</v>
      </c>
      <c r="C351" s="4" t="s">
        <v>43</v>
      </c>
      <c r="D351" s="4" t="s">
        <v>33</v>
      </c>
      <c r="E351" s="5">
        <v>19</v>
      </c>
      <c r="F351" s="6">
        <v>5229</v>
      </c>
      <c r="G351" s="4" t="s">
        <v>42</v>
      </c>
      <c r="H351" s="4" t="s">
        <v>42</v>
      </c>
      <c r="I351" s="4" t="s">
        <v>19</v>
      </c>
      <c r="J351" s="6">
        <v>5391</v>
      </c>
      <c r="K351" s="6">
        <v>20.57</v>
      </c>
      <c r="L351" s="6">
        <v>7636</v>
      </c>
      <c r="M351" s="4" t="s">
        <v>27</v>
      </c>
      <c r="N351" s="4" t="s">
        <v>39</v>
      </c>
      <c r="O351" s="4" t="s">
        <v>34</v>
      </c>
    </row>
    <row r="352" spans="1:15">
      <c r="A352" s="7">
        <v>45041</v>
      </c>
      <c r="B352" s="1">
        <v>2023</v>
      </c>
      <c r="C352" s="1" t="s">
        <v>30</v>
      </c>
      <c r="D352" s="1" t="s">
        <v>23</v>
      </c>
      <c r="E352" s="2">
        <v>3</v>
      </c>
      <c r="F352" s="3">
        <v>7821</v>
      </c>
      <c r="G352" s="1" t="s">
        <v>42</v>
      </c>
      <c r="H352" s="1" t="s">
        <v>42</v>
      </c>
      <c r="I352" s="1" t="s">
        <v>32</v>
      </c>
      <c r="J352" s="3">
        <v>4847</v>
      </c>
      <c r="K352" s="3">
        <v>8.5</v>
      </c>
      <c r="L352" s="3">
        <v>14675</v>
      </c>
      <c r="M352" s="1" t="s">
        <v>40</v>
      </c>
      <c r="N352" s="1" t="s">
        <v>39</v>
      </c>
      <c r="O352" s="1" t="s">
        <v>29</v>
      </c>
    </row>
    <row r="353" spans="1:15">
      <c r="A353" s="8">
        <v>45008</v>
      </c>
      <c r="B353" s="4">
        <v>2023</v>
      </c>
      <c r="C353" s="4" t="s">
        <v>43</v>
      </c>
      <c r="D353" s="4" t="s">
        <v>44</v>
      </c>
      <c r="E353" s="5">
        <v>19</v>
      </c>
      <c r="F353" s="6">
        <v>4188</v>
      </c>
      <c r="G353" s="4" t="s">
        <v>42</v>
      </c>
      <c r="H353" s="4" t="s">
        <v>42</v>
      </c>
      <c r="I353" s="4" t="s">
        <v>26</v>
      </c>
      <c r="J353" s="6">
        <v>3073</v>
      </c>
      <c r="K353" s="6">
        <v>12.64</v>
      </c>
      <c r="L353" s="6">
        <v>6840</v>
      </c>
      <c r="M353" s="4" t="s">
        <v>27</v>
      </c>
      <c r="N353" s="4" t="s">
        <v>41</v>
      </c>
      <c r="O353" s="4" t="s">
        <v>29</v>
      </c>
    </row>
    <row r="354" spans="1:15">
      <c r="A354" s="7">
        <v>44969</v>
      </c>
      <c r="B354" s="1">
        <v>2023</v>
      </c>
      <c r="C354" s="1" t="s">
        <v>43</v>
      </c>
      <c r="D354" s="1" t="s">
        <v>44</v>
      </c>
      <c r="E354" s="2">
        <v>2</v>
      </c>
      <c r="F354" s="3">
        <v>7572</v>
      </c>
      <c r="G354" s="1" t="s">
        <v>42</v>
      </c>
      <c r="H354" s="1" t="s">
        <v>42</v>
      </c>
      <c r="I354" s="1" t="s">
        <v>19</v>
      </c>
      <c r="J354" s="3">
        <v>5924</v>
      </c>
      <c r="K354" s="3">
        <v>14.45</v>
      </c>
      <c r="L354" s="3">
        <v>12419</v>
      </c>
      <c r="M354" s="1" t="s">
        <v>40</v>
      </c>
      <c r="N354" s="1" t="s">
        <v>41</v>
      </c>
      <c r="O354" s="1" t="s">
        <v>29</v>
      </c>
    </row>
    <row r="355" spans="1:15">
      <c r="A355" s="8">
        <v>44747</v>
      </c>
      <c r="B355" s="4">
        <v>2022</v>
      </c>
      <c r="C355" s="4" t="s">
        <v>43</v>
      </c>
      <c r="D355" s="4" t="s">
        <v>44</v>
      </c>
      <c r="E355" s="5">
        <v>18</v>
      </c>
      <c r="F355" s="6">
        <v>860</v>
      </c>
      <c r="G355" s="4" t="s">
        <v>17</v>
      </c>
      <c r="H355" s="4" t="s">
        <v>18</v>
      </c>
      <c r="I355" s="4" t="s">
        <v>38</v>
      </c>
      <c r="J355" s="6">
        <v>3859</v>
      </c>
      <c r="K355" s="6">
        <v>20.72</v>
      </c>
      <c r="L355" s="6">
        <v>8993</v>
      </c>
      <c r="M355" s="4" t="s">
        <v>40</v>
      </c>
      <c r="N355" s="4" t="s">
        <v>21</v>
      </c>
      <c r="O355" s="4" t="s">
        <v>34</v>
      </c>
    </row>
    <row r="356" spans="1:15">
      <c r="A356" s="7">
        <v>44842</v>
      </c>
      <c r="B356" s="1">
        <v>2022</v>
      </c>
      <c r="C356" s="1" t="s">
        <v>30</v>
      </c>
      <c r="D356" s="1" t="s">
        <v>31</v>
      </c>
      <c r="E356" s="2">
        <v>17</v>
      </c>
      <c r="F356" s="3">
        <v>1613</v>
      </c>
      <c r="G356" s="1" t="s">
        <v>42</v>
      </c>
      <c r="H356" s="1" t="s">
        <v>42</v>
      </c>
      <c r="I356" s="1" t="s">
        <v>26</v>
      </c>
      <c r="J356" s="3">
        <v>4280</v>
      </c>
      <c r="K356" s="3">
        <v>18.55</v>
      </c>
      <c r="L356" s="3">
        <v>1989</v>
      </c>
      <c r="M356" s="1" t="s">
        <v>27</v>
      </c>
      <c r="N356" s="1" t="s">
        <v>21</v>
      </c>
      <c r="O356" s="1" t="s">
        <v>34</v>
      </c>
    </row>
    <row r="357" spans="1:15">
      <c r="A357" s="8">
        <v>45069</v>
      </c>
      <c r="B357" s="4">
        <v>2023</v>
      </c>
      <c r="C357" s="4" t="s">
        <v>43</v>
      </c>
      <c r="D357" s="4" t="s">
        <v>44</v>
      </c>
      <c r="E357" s="5">
        <v>11</v>
      </c>
      <c r="F357" s="6">
        <v>2247</v>
      </c>
      <c r="G357" s="4" t="s">
        <v>24</v>
      </c>
      <c r="H357" s="4" t="s">
        <v>25</v>
      </c>
      <c r="I357" s="4" t="s">
        <v>26</v>
      </c>
      <c r="J357" s="6">
        <v>2797</v>
      </c>
      <c r="K357" s="6">
        <v>18.45</v>
      </c>
      <c r="L357" s="6">
        <v>1937</v>
      </c>
      <c r="M357" s="4" t="s">
        <v>20</v>
      </c>
      <c r="N357" s="4" t="s">
        <v>21</v>
      </c>
      <c r="O357" s="4" t="s">
        <v>22</v>
      </c>
    </row>
    <row r="358" spans="1:15">
      <c r="A358" s="7">
        <v>44645</v>
      </c>
      <c r="B358" s="1">
        <v>2022</v>
      </c>
      <c r="C358" s="1" t="s">
        <v>35</v>
      </c>
      <c r="D358" s="1" t="s">
        <v>31</v>
      </c>
      <c r="E358" s="2">
        <v>15</v>
      </c>
      <c r="F358" s="3">
        <v>5366</v>
      </c>
      <c r="G358" s="1" t="s">
        <v>36</v>
      </c>
      <c r="H358" s="1" t="s">
        <v>37</v>
      </c>
      <c r="I358" s="1" t="s">
        <v>32</v>
      </c>
      <c r="J358" s="3">
        <v>1163</v>
      </c>
      <c r="K358" s="3">
        <v>20.03</v>
      </c>
      <c r="L358" s="3">
        <v>7469</v>
      </c>
      <c r="M358" s="1" t="s">
        <v>20</v>
      </c>
      <c r="N358" s="1" t="s">
        <v>41</v>
      </c>
      <c r="O358" s="1" t="s">
        <v>29</v>
      </c>
    </row>
    <row r="359" spans="1:15">
      <c r="A359" s="8">
        <v>45064</v>
      </c>
      <c r="B359" s="4">
        <v>2023</v>
      </c>
      <c r="C359" s="4" t="s">
        <v>30</v>
      </c>
      <c r="D359" s="4" t="s">
        <v>16</v>
      </c>
      <c r="E359" s="5">
        <v>6</v>
      </c>
      <c r="F359" s="6">
        <v>5977</v>
      </c>
      <c r="G359" s="4" t="s">
        <v>42</v>
      </c>
      <c r="H359" s="4" t="s">
        <v>42</v>
      </c>
      <c r="I359" s="4" t="s">
        <v>32</v>
      </c>
      <c r="J359" s="6">
        <v>6104</v>
      </c>
      <c r="K359" s="6">
        <v>16.100000000000001</v>
      </c>
      <c r="L359" s="6">
        <v>12886</v>
      </c>
      <c r="M359" s="4" t="s">
        <v>27</v>
      </c>
      <c r="N359" s="4" t="s">
        <v>21</v>
      </c>
      <c r="O359" s="4" t="s">
        <v>22</v>
      </c>
    </row>
    <row r="360" spans="1:15">
      <c r="A360" s="7">
        <v>44764</v>
      </c>
      <c r="B360" s="1">
        <v>2022</v>
      </c>
      <c r="C360" s="1" t="s">
        <v>35</v>
      </c>
      <c r="D360" s="1" t="s">
        <v>31</v>
      </c>
      <c r="E360" s="2">
        <v>16</v>
      </c>
      <c r="F360" s="3">
        <v>6295</v>
      </c>
      <c r="G360" s="1" t="s">
        <v>36</v>
      </c>
      <c r="H360" s="1" t="s">
        <v>37</v>
      </c>
      <c r="I360" s="1" t="s">
        <v>38</v>
      </c>
      <c r="J360" s="3">
        <v>1168</v>
      </c>
      <c r="K360" s="3">
        <v>22.16</v>
      </c>
      <c r="L360" s="3">
        <v>6044</v>
      </c>
      <c r="M360" s="1" t="s">
        <v>40</v>
      </c>
      <c r="N360" s="1" t="s">
        <v>41</v>
      </c>
      <c r="O360" s="1" t="s">
        <v>29</v>
      </c>
    </row>
    <row r="361" spans="1:15">
      <c r="A361" s="8">
        <v>44679</v>
      </c>
      <c r="B361" s="4">
        <v>2022</v>
      </c>
      <c r="C361" s="4" t="s">
        <v>35</v>
      </c>
      <c r="D361" s="4" t="s">
        <v>44</v>
      </c>
      <c r="E361" s="5">
        <v>5</v>
      </c>
      <c r="F361" s="6">
        <v>6732</v>
      </c>
      <c r="G361" s="4" t="s">
        <v>42</v>
      </c>
      <c r="H361" s="4" t="s">
        <v>42</v>
      </c>
      <c r="I361" s="4" t="s">
        <v>32</v>
      </c>
      <c r="J361" s="6">
        <v>3624</v>
      </c>
      <c r="K361" s="6">
        <v>12.14</v>
      </c>
      <c r="L361" s="6">
        <v>4841</v>
      </c>
      <c r="M361" s="4" t="s">
        <v>20</v>
      </c>
      <c r="N361" s="4" t="s">
        <v>21</v>
      </c>
      <c r="O361" s="4" t="s">
        <v>29</v>
      </c>
    </row>
    <row r="362" spans="1:15">
      <c r="A362" s="7">
        <v>45124</v>
      </c>
      <c r="B362" s="1">
        <v>2023</v>
      </c>
      <c r="C362" s="1" t="s">
        <v>35</v>
      </c>
      <c r="D362" s="1" t="s">
        <v>44</v>
      </c>
      <c r="E362" s="2">
        <v>19</v>
      </c>
      <c r="F362" s="3">
        <v>2184</v>
      </c>
      <c r="G362" s="1" t="s">
        <v>36</v>
      </c>
      <c r="H362" s="1" t="s">
        <v>37</v>
      </c>
      <c r="I362" s="1" t="s">
        <v>26</v>
      </c>
      <c r="J362" s="3">
        <v>2409</v>
      </c>
      <c r="K362" s="3">
        <v>16.96</v>
      </c>
      <c r="L362" s="3">
        <v>12575</v>
      </c>
      <c r="M362" s="1" t="s">
        <v>20</v>
      </c>
      <c r="N362" s="1" t="s">
        <v>39</v>
      </c>
      <c r="O362" s="1" t="s">
        <v>22</v>
      </c>
    </row>
    <row r="363" spans="1:15">
      <c r="A363" s="8">
        <v>45284</v>
      </c>
      <c r="B363" s="4">
        <v>2023</v>
      </c>
      <c r="C363" s="4" t="s">
        <v>30</v>
      </c>
      <c r="D363" s="4" t="s">
        <v>33</v>
      </c>
      <c r="E363" s="5">
        <v>11</v>
      </c>
      <c r="F363" s="6">
        <v>1686</v>
      </c>
      <c r="G363" s="4" t="s">
        <v>42</v>
      </c>
      <c r="H363" s="4" t="s">
        <v>42</v>
      </c>
      <c r="I363" s="4" t="s">
        <v>19</v>
      </c>
      <c r="J363" s="6">
        <v>2963</v>
      </c>
      <c r="K363" s="6">
        <v>13.76</v>
      </c>
      <c r="L363" s="6">
        <v>12710</v>
      </c>
      <c r="M363" s="4" t="s">
        <v>40</v>
      </c>
      <c r="N363" s="4" t="s">
        <v>41</v>
      </c>
      <c r="O363" s="4" t="s">
        <v>29</v>
      </c>
    </row>
    <row r="364" spans="1:15">
      <c r="A364" s="7">
        <v>44871</v>
      </c>
      <c r="B364" s="1">
        <v>2022</v>
      </c>
      <c r="C364" s="1" t="s">
        <v>43</v>
      </c>
      <c r="D364" s="1" t="s">
        <v>16</v>
      </c>
      <c r="E364" s="2">
        <v>10</v>
      </c>
      <c r="F364" s="3">
        <v>3664</v>
      </c>
      <c r="G364" s="1" t="s">
        <v>24</v>
      </c>
      <c r="H364" s="1" t="s">
        <v>25</v>
      </c>
      <c r="I364" s="1" t="s">
        <v>19</v>
      </c>
      <c r="J364" s="3">
        <v>52</v>
      </c>
      <c r="K364" s="3">
        <v>25.39</v>
      </c>
      <c r="L364" s="3">
        <v>13997</v>
      </c>
      <c r="M364" s="1" t="s">
        <v>27</v>
      </c>
      <c r="N364" s="1" t="s">
        <v>21</v>
      </c>
      <c r="O364" s="1" t="s">
        <v>29</v>
      </c>
    </row>
    <row r="365" spans="1:15">
      <c r="A365" s="8">
        <v>45256</v>
      </c>
      <c r="B365" s="4">
        <v>2023</v>
      </c>
      <c r="C365" s="4" t="s">
        <v>35</v>
      </c>
      <c r="D365" s="4" t="s">
        <v>33</v>
      </c>
      <c r="E365" s="5">
        <v>8</v>
      </c>
      <c r="F365" s="6">
        <v>103</v>
      </c>
      <c r="G365" s="4" t="s">
        <v>42</v>
      </c>
      <c r="H365" s="4" t="s">
        <v>42</v>
      </c>
      <c r="I365" s="4" t="s">
        <v>38</v>
      </c>
      <c r="J365" s="6">
        <v>1153</v>
      </c>
      <c r="K365" s="6">
        <v>24.91</v>
      </c>
      <c r="L365" s="6">
        <v>7035</v>
      </c>
      <c r="M365" s="4" t="s">
        <v>27</v>
      </c>
      <c r="N365" s="4" t="s">
        <v>39</v>
      </c>
      <c r="O365" s="4" t="s">
        <v>34</v>
      </c>
    </row>
    <row r="366" spans="1:15">
      <c r="A366" s="7">
        <v>44965</v>
      </c>
      <c r="B366" s="1">
        <v>2023</v>
      </c>
      <c r="C366" s="1" t="s">
        <v>30</v>
      </c>
      <c r="D366" s="1" t="s">
        <v>31</v>
      </c>
      <c r="E366" s="2">
        <v>8</v>
      </c>
      <c r="F366" s="3">
        <v>3653</v>
      </c>
      <c r="G366" s="1" t="s">
        <v>36</v>
      </c>
      <c r="H366" s="1" t="s">
        <v>37</v>
      </c>
      <c r="I366" s="1" t="s">
        <v>32</v>
      </c>
      <c r="J366" s="3">
        <v>2052</v>
      </c>
      <c r="K366" s="3">
        <v>14.68</v>
      </c>
      <c r="L366" s="3">
        <v>12318</v>
      </c>
      <c r="M366" s="1" t="s">
        <v>27</v>
      </c>
      <c r="N366" s="1" t="s">
        <v>21</v>
      </c>
      <c r="O366" s="1" t="s">
        <v>22</v>
      </c>
    </row>
    <row r="367" spans="1:15">
      <c r="A367" s="8">
        <v>44638</v>
      </c>
      <c r="B367" s="4">
        <v>2022</v>
      </c>
      <c r="C367" s="4" t="s">
        <v>43</v>
      </c>
      <c r="D367" s="4" t="s">
        <v>44</v>
      </c>
      <c r="E367" s="5">
        <v>10</v>
      </c>
      <c r="F367" s="6">
        <v>5250</v>
      </c>
      <c r="G367" s="4" t="s">
        <v>24</v>
      </c>
      <c r="H367" s="4" t="s">
        <v>25</v>
      </c>
      <c r="I367" s="4" t="s">
        <v>26</v>
      </c>
      <c r="J367" s="6">
        <v>3008</v>
      </c>
      <c r="K367" s="6">
        <v>21.18</v>
      </c>
      <c r="L367" s="6">
        <v>7637</v>
      </c>
      <c r="M367" s="4" t="s">
        <v>27</v>
      </c>
      <c r="N367" s="4" t="s">
        <v>21</v>
      </c>
      <c r="O367" s="4" t="s">
        <v>22</v>
      </c>
    </row>
    <row r="368" spans="1:15">
      <c r="A368" s="7">
        <v>44883</v>
      </c>
      <c r="B368" s="1">
        <v>2022</v>
      </c>
      <c r="C368" s="1" t="s">
        <v>35</v>
      </c>
      <c r="D368" s="1" t="s">
        <v>31</v>
      </c>
      <c r="E368" s="2">
        <v>19</v>
      </c>
      <c r="F368" s="3">
        <v>4246</v>
      </c>
      <c r="G368" s="1" t="s">
        <v>24</v>
      </c>
      <c r="H368" s="1" t="s">
        <v>25</v>
      </c>
      <c r="I368" s="1" t="s">
        <v>19</v>
      </c>
      <c r="J368" s="3">
        <v>983</v>
      </c>
      <c r="K368" s="3">
        <v>28.55</v>
      </c>
      <c r="L368" s="3">
        <v>7388</v>
      </c>
      <c r="M368" s="1" t="s">
        <v>27</v>
      </c>
      <c r="N368" s="1" t="s">
        <v>21</v>
      </c>
      <c r="O368" s="1" t="s">
        <v>22</v>
      </c>
    </row>
    <row r="369" spans="1:15">
      <c r="A369" s="8">
        <v>44620</v>
      </c>
      <c r="B369" s="4">
        <v>2022</v>
      </c>
      <c r="C369" s="4" t="s">
        <v>15</v>
      </c>
      <c r="D369" s="4" t="s">
        <v>44</v>
      </c>
      <c r="E369" s="5">
        <v>18</v>
      </c>
      <c r="F369" s="6">
        <v>6902</v>
      </c>
      <c r="G369" s="4" t="s">
        <v>36</v>
      </c>
      <c r="H369" s="4" t="s">
        <v>37</v>
      </c>
      <c r="I369" s="4" t="s">
        <v>26</v>
      </c>
      <c r="J369" s="6">
        <v>1147</v>
      </c>
      <c r="K369" s="6">
        <v>9.1199999999999992</v>
      </c>
      <c r="L369" s="6">
        <v>3505</v>
      </c>
      <c r="M369" s="4" t="s">
        <v>27</v>
      </c>
      <c r="N369" s="4" t="s">
        <v>28</v>
      </c>
      <c r="O369" s="4" t="s">
        <v>34</v>
      </c>
    </row>
    <row r="370" spans="1:15">
      <c r="A370" s="7">
        <v>45181</v>
      </c>
      <c r="B370" s="1">
        <v>2023</v>
      </c>
      <c r="C370" s="1" t="s">
        <v>15</v>
      </c>
      <c r="D370" s="1" t="s">
        <v>33</v>
      </c>
      <c r="E370" s="2">
        <v>11</v>
      </c>
      <c r="F370" s="3">
        <v>6272</v>
      </c>
      <c r="G370" s="1" t="s">
        <v>42</v>
      </c>
      <c r="H370" s="1" t="s">
        <v>42</v>
      </c>
      <c r="I370" s="1" t="s">
        <v>38</v>
      </c>
      <c r="J370" s="3">
        <v>3630</v>
      </c>
      <c r="K370" s="3">
        <v>6.54</v>
      </c>
      <c r="L370" s="3">
        <v>3571</v>
      </c>
      <c r="M370" s="1" t="s">
        <v>20</v>
      </c>
      <c r="N370" s="1" t="s">
        <v>21</v>
      </c>
      <c r="O370" s="1" t="s">
        <v>22</v>
      </c>
    </row>
    <row r="371" spans="1:15">
      <c r="A371" s="8">
        <v>44865</v>
      </c>
      <c r="B371" s="4">
        <v>2022</v>
      </c>
      <c r="C371" s="4" t="s">
        <v>43</v>
      </c>
      <c r="D371" s="4" t="s">
        <v>23</v>
      </c>
      <c r="E371" s="5">
        <v>8</v>
      </c>
      <c r="F371" s="6">
        <v>5384</v>
      </c>
      <c r="G371" s="4" t="s">
        <v>24</v>
      </c>
      <c r="H371" s="4" t="s">
        <v>25</v>
      </c>
      <c r="I371" s="4" t="s">
        <v>19</v>
      </c>
      <c r="J371" s="6">
        <v>3774</v>
      </c>
      <c r="K371" s="6">
        <v>23.16</v>
      </c>
      <c r="L371" s="6">
        <v>10589</v>
      </c>
      <c r="M371" s="4" t="s">
        <v>40</v>
      </c>
      <c r="N371" s="4" t="s">
        <v>39</v>
      </c>
      <c r="O371" s="4" t="s">
        <v>29</v>
      </c>
    </row>
    <row r="372" spans="1:15">
      <c r="A372" s="7">
        <v>44944</v>
      </c>
      <c r="B372" s="1">
        <v>2023</v>
      </c>
      <c r="C372" s="1" t="s">
        <v>43</v>
      </c>
      <c r="D372" s="1" t="s">
        <v>16</v>
      </c>
      <c r="E372" s="2">
        <v>12</v>
      </c>
      <c r="F372" s="3">
        <v>117</v>
      </c>
      <c r="G372" s="1" t="s">
        <v>42</v>
      </c>
      <c r="H372" s="1" t="s">
        <v>42</v>
      </c>
      <c r="I372" s="1" t="s">
        <v>32</v>
      </c>
      <c r="J372" s="3">
        <v>6422</v>
      </c>
      <c r="K372" s="3">
        <v>19.61</v>
      </c>
      <c r="L372" s="3">
        <v>7758</v>
      </c>
      <c r="M372" s="1" t="s">
        <v>40</v>
      </c>
      <c r="N372" s="1" t="s">
        <v>28</v>
      </c>
      <c r="O372" s="1" t="s">
        <v>22</v>
      </c>
    </row>
    <row r="373" spans="1:15">
      <c r="A373" s="8">
        <v>45224</v>
      </c>
      <c r="B373" s="4">
        <v>2023</v>
      </c>
      <c r="C373" s="4" t="s">
        <v>35</v>
      </c>
      <c r="D373" s="4" t="s">
        <v>33</v>
      </c>
      <c r="E373" s="5">
        <v>4</v>
      </c>
      <c r="F373" s="6">
        <v>4390</v>
      </c>
      <c r="G373" s="4" t="s">
        <v>36</v>
      </c>
      <c r="H373" s="4" t="s">
        <v>37</v>
      </c>
      <c r="I373" s="4" t="s">
        <v>32</v>
      </c>
      <c r="J373" s="6">
        <v>2461</v>
      </c>
      <c r="K373" s="6">
        <v>27.9</v>
      </c>
      <c r="L373" s="6">
        <v>10255</v>
      </c>
      <c r="M373" s="4" t="s">
        <v>40</v>
      </c>
      <c r="N373" s="4" t="s">
        <v>21</v>
      </c>
      <c r="O373" s="4" t="s">
        <v>34</v>
      </c>
    </row>
    <row r="374" spans="1:15">
      <c r="A374" s="7">
        <v>45129</v>
      </c>
      <c r="B374" s="1">
        <v>2023</v>
      </c>
      <c r="C374" s="1" t="s">
        <v>30</v>
      </c>
      <c r="D374" s="1" t="s">
        <v>33</v>
      </c>
      <c r="E374" s="2">
        <v>19</v>
      </c>
      <c r="F374" s="3">
        <v>4689</v>
      </c>
      <c r="G374" s="1" t="s">
        <v>36</v>
      </c>
      <c r="H374" s="1" t="s">
        <v>37</v>
      </c>
      <c r="I374" s="1" t="s">
        <v>38</v>
      </c>
      <c r="J374" s="3">
        <v>2984</v>
      </c>
      <c r="K374" s="3">
        <v>14.7</v>
      </c>
      <c r="L374" s="3">
        <v>13768</v>
      </c>
      <c r="M374" s="1" t="s">
        <v>27</v>
      </c>
      <c r="N374" s="1" t="s">
        <v>21</v>
      </c>
      <c r="O374" s="1" t="s">
        <v>29</v>
      </c>
    </row>
    <row r="375" spans="1:15">
      <c r="A375" s="8">
        <v>45266</v>
      </c>
      <c r="B375" s="4">
        <v>2023</v>
      </c>
      <c r="C375" s="4" t="s">
        <v>43</v>
      </c>
      <c r="D375" s="4" t="s">
        <v>16</v>
      </c>
      <c r="E375" s="5">
        <v>12</v>
      </c>
      <c r="F375" s="6">
        <v>133</v>
      </c>
      <c r="G375" s="4" t="s">
        <v>36</v>
      </c>
      <c r="H375" s="4" t="s">
        <v>37</v>
      </c>
      <c r="I375" s="4" t="s">
        <v>32</v>
      </c>
      <c r="J375" s="6">
        <v>4269</v>
      </c>
      <c r="K375" s="6">
        <v>13.93</v>
      </c>
      <c r="L375" s="6">
        <v>12626</v>
      </c>
      <c r="M375" s="4" t="s">
        <v>27</v>
      </c>
      <c r="N375" s="4" t="s">
        <v>39</v>
      </c>
      <c r="O375" s="4" t="s">
        <v>34</v>
      </c>
    </row>
    <row r="376" spans="1:15">
      <c r="A376" s="7">
        <v>44815</v>
      </c>
      <c r="B376" s="1">
        <v>2022</v>
      </c>
      <c r="C376" s="1" t="s">
        <v>15</v>
      </c>
      <c r="D376" s="1" t="s">
        <v>44</v>
      </c>
      <c r="E376" s="2">
        <v>4</v>
      </c>
      <c r="F376" s="3">
        <v>4932</v>
      </c>
      <c r="G376" s="1" t="s">
        <v>36</v>
      </c>
      <c r="H376" s="1" t="s">
        <v>37</v>
      </c>
      <c r="I376" s="1" t="s">
        <v>38</v>
      </c>
      <c r="J376" s="3">
        <v>6609</v>
      </c>
      <c r="K376" s="3">
        <v>25.07</v>
      </c>
      <c r="L376" s="3">
        <v>6202</v>
      </c>
      <c r="M376" s="1" t="s">
        <v>40</v>
      </c>
      <c r="N376" s="1" t="s">
        <v>28</v>
      </c>
      <c r="O376" s="1" t="s">
        <v>34</v>
      </c>
    </row>
    <row r="377" spans="1:15">
      <c r="A377" s="8">
        <v>44931</v>
      </c>
      <c r="B377" s="4">
        <v>2023</v>
      </c>
      <c r="C377" s="4" t="s">
        <v>43</v>
      </c>
      <c r="D377" s="4" t="s">
        <v>16</v>
      </c>
      <c r="E377" s="5">
        <v>15</v>
      </c>
      <c r="F377" s="6">
        <v>1381</v>
      </c>
      <c r="G377" s="4" t="s">
        <v>36</v>
      </c>
      <c r="H377" s="4" t="s">
        <v>37</v>
      </c>
      <c r="I377" s="4" t="s">
        <v>32</v>
      </c>
      <c r="J377" s="6">
        <v>3490</v>
      </c>
      <c r="K377" s="6">
        <v>6.74</v>
      </c>
      <c r="L377" s="6">
        <v>1431</v>
      </c>
      <c r="M377" s="4" t="s">
        <v>40</v>
      </c>
      <c r="N377" s="4" t="s">
        <v>28</v>
      </c>
      <c r="O377" s="4" t="s">
        <v>29</v>
      </c>
    </row>
    <row r="378" spans="1:15">
      <c r="A378" s="7">
        <v>45092</v>
      </c>
      <c r="B378" s="1">
        <v>2023</v>
      </c>
      <c r="C378" s="1" t="s">
        <v>15</v>
      </c>
      <c r="D378" s="1" t="s">
        <v>33</v>
      </c>
      <c r="E378" s="2">
        <v>9</v>
      </c>
      <c r="F378" s="3">
        <v>526</v>
      </c>
      <c r="G378" s="1" t="s">
        <v>24</v>
      </c>
      <c r="H378" s="1" t="s">
        <v>25</v>
      </c>
      <c r="I378" s="1" t="s">
        <v>32</v>
      </c>
      <c r="J378" s="3">
        <v>534</v>
      </c>
      <c r="K378" s="3">
        <v>26.72</v>
      </c>
      <c r="L378" s="3">
        <v>9394</v>
      </c>
      <c r="M378" s="1" t="s">
        <v>20</v>
      </c>
      <c r="N378" s="1" t="s">
        <v>21</v>
      </c>
      <c r="O378" s="1" t="s">
        <v>22</v>
      </c>
    </row>
    <row r="379" spans="1:15">
      <c r="A379" s="8">
        <v>44800</v>
      </c>
      <c r="B379" s="4">
        <v>2022</v>
      </c>
      <c r="C379" s="4" t="s">
        <v>15</v>
      </c>
      <c r="D379" s="4" t="s">
        <v>16</v>
      </c>
      <c r="E379" s="5">
        <v>3</v>
      </c>
      <c r="F379" s="6">
        <v>6148</v>
      </c>
      <c r="G379" s="4" t="s">
        <v>24</v>
      </c>
      <c r="H379" s="4" t="s">
        <v>25</v>
      </c>
      <c r="I379" s="4" t="s">
        <v>32</v>
      </c>
      <c r="J379" s="6">
        <v>6538</v>
      </c>
      <c r="K379" s="6">
        <v>7.63</v>
      </c>
      <c r="L379" s="6">
        <v>9678</v>
      </c>
      <c r="M379" s="4" t="s">
        <v>27</v>
      </c>
      <c r="N379" s="4" t="s">
        <v>28</v>
      </c>
      <c r="O379" s="4" t="s">
        <v>29</v>
      </c>
    </row>
    <row r="380" spans="1:15">
      <c r="A380" s="7">
        <v>45121</v>
      </c>
      <c r="B380" s="1">
        <v>2023</v>
      </c>
      <c r="C380" s="1" t="s">
        <v>35</v>
      </c>
      <c r="D380" s="1" t="s">
        <v>23</v>
      </c>
      <c r="E380" s="2">
        <v>4</v>
      </c>
      <c r="F380" s="3">
        <v>9537</v>
      </c>
      <c r="G380" s="1" t="s">
        <v>24</v>
      </c>
      <c r="H380" s="1" t="s">
        <v>25</v>
      </c>
      <c r="I380" s="1" t="s">
        <v>26</v>
      </c>
      <c r="J380" s="3">
        <v>1858</v>
      </c>
      <c r="K380" s="3">
        <v>5.54</v>
      </c>
      <c r="L380" s="3">
        <v>8533</v>
      </c>
      <c r="M380" s="1" t="s">
        <v>40</v>
      </c>
      <c r="N380" s="1" t="s">
        <v>21</v>
      </c>
      <c r="O380" s="1" t="s">
        <v>22</v>
      </c>
    </row>
    <row r="381" spans="1:15">
      <c r="A381" s="8">
        <v>45226</v>
      </c>
      <c r="B381" s="4">
        <v>2023</v>
      </c>
      <c r="C381" s="4" t="s">
        <v>15</v>
      </c>
      <c r="D381" s="4" t="s">
        <v>31</v>
      </c>
      <c r="E381" s="5">
        <v>15</v>
      </c>
      <c r="F381" s="6">
        <v>3966</v>
      </c>
      <c r="G381" s="4" t="s">
        <v>42</v>
      </c>
      <c r="H381" s="4" t="s">
        <v>42</v>
      </c>
      <c r="I381" s="4" t="s">
        <v>26</v>
      </c>
      <c r="J381" s="6">
        <v>2785</v>
      </c>
      <c r="K381" s="6">
        <v>16.260000000000002</v>
      </c>
      <c r="L381" s="6">
        <v>3045</v>
      </c>
      <c r="M381" s="4" t="s">
        <v>40</v>
      </c>
      <c r="N381" s="4" t="s">
        <v>41</v>
      </c>
      <c r="O381" s="4" t="s">
        <v>34</v>
      </c>
    </row>
    <row r="382" spans="1:15">
      <c r="A382" s="7">
        <v>44814</v>
      </c>
      <c r="B382" s="1">
        <v>2022</v>
      </c>
      <c r="C382" s="1" t="s">
        <v>35</v>
      </c>
      <c r="D382" s="1" t="s">
        <v>16</v>
      </c>
      <c r="E382" s="2">
        <v>15</v>
      </c>
      <c r="F382" s="3">
        <v>9263</v>
      </c>
      <c r="G382" s="1" t="s">
        <v>42</v>
      </c>
      <c r="H382" s="1" t="s">
        <v>42</v>
      </c>
      <c r="I382" s="1" t="s">
        <v>26</v>
      </c>
      <c r="J382" s="3">
        <v>3300</v>
      </c>
      <c r="K382" s="3">
        <v>21.16</v>
      </c>
      <c r="L382" s="3">
        <v>13172</v>
      </c>
      <c r="M382" s="1" t="s">
        <v>27</v>
      </c>
      <c r="N382" s="1" t="s">
        <v>39</v>
      </c>
      <c r="O382" s="1" t="s">
        <v>29</v>
      </c>
    </row>
    <row r="383" spans="1:15">
      <c r="A383" s="8">
        <v>44903</v>
      </c>
      <c r="B383" s="4">
        <v>2022</v>
      </c>
      <c r="C383" s="4" t="s">
        <v>30</v>
      </c>
      <c r="D383" s="4" t="s">
        <v>23</v>
      </c>
      <c r="E383" s="5">
        <v>8</v>
      </c>
      <c r="F383" s="6">
        <v>2808</v>
      </c>
      <c r="G383" s="4" t="s">
        <v>24</v>
      </c>
      <c r="H383" s="4" t="s">
        <v>25</v>
      </c>
      <c r="I383" s="4" t="s">
        <v>38</v>
      </c>
      <c r="J383" s="6">
        <v>6573</v>
      </c>
      <c r="K383" s="6">
        <v>15.52</v>
      </c>
      <c r="L383" s="6">
        <v>9757</v>
      </c>
      <c r="M383" s="4" t="s">
        <v>40</v>
      </c>
      <c r="N383" s="4" t="s">
        <v>28</v>
      </c>
      <c r="O383" s="4" t="s">
        <v>29</v>
      </c>
    </row>
    <row r="384" spans="1:15">
      <c r="A384" s="7">
        <v>45161</v>
      </c>
      <c r="B384" s="1">
        <v>2023</v>
      </c>
      <c r="C384" s="1" t="s">
        <v>43</v>
      </c>
      <c r="D384" s="1" t="s">
        <v>33</v>
      </c>
      <c r="E384" s="2">
        <v>19</v>
      </c>
      <c r="F384" s="3">
        <v>8579</v>
      </c>
      <c r="G384" s="1" t="s">
        <v>42</v>
      </c>
      <c r="H384" s="1" t="s">
        <v>42</v>
      </c>
      <c r="I384" s="1" t="s">
        <v>38</v>
      </c>
      <c r="J384" s="3">
        <v>3076</v>
      </c>
      <c r="K384" s="3">
        <v>20.52</v>
      </c>
      <c r="L384" s="3">
        <v>4545</v>
      </c>
      <c r="M384" s="1" t="s">
        <v>40</v>
      </c>
      <c r="N384" s="1" t="s">
        <v>21</v>
      </c>
      <c r="O384" s="1" t="s">
        <v>34</v>
      </c>
    </row>
    <row r="385" spans="1:15">
      <c r="A385" s="8">
        <v>44670</v>
      </c>
      <c r="B385" s="4">
        <v>2022</v>
      </c>
      <c r="C385" s="4" t="s">
        <v>15</v>
      </c>
      <c r="D385" s="4" t="s">
        <v>31</v>
      </c>
      <c r="E385" s="5">
        <v>12</v>
      </c>
      <c r="F385" s="6">
        <v>6436</v>
      </c>
      <c r="G385" s="4" t="s">
        <v>36</v>
      </c>
      <c r="H385" s="4" t="s">
        <v>37</v>
      </c>
      <c r="I385" s="4" t="s">
        <v>32</v>
      </c>
      <c r="J385" s="6">
        <v>4317</v>
      </c>
      <c r="K385" s="6">
        <v>5.91</v>
      </c>
      <c r="L385" s="6">
        <v>12345</v>
      </c>
      <c r="M385" s="4" t="s">
        <v>27</v>
      </c>
      <c r="N385" s="4" t="s">
        <v>28</v>
      </c>
      <c r="O385" s="4" t="s">
        <v>22</v>
      </c>
    </row>
    <row r="386" spans="1:15">
      <c r="A386" s="7">
        <v>44861</v>
      </c>
      <c r="B386" s="1">
        <v>2022</v>
      </c>
      <c r="C386" s="1" t="s">
        <v>43</v>
      </c>
      <c r="D386" s="1" t="s">
        <v>31</v>
      </c>
      <c r="E386" s="2">
        <v>2</v>
      </c>
      <c r="F386" s="3">
        <v>7082</v>
      </c>
      <c r="G386" s="1" t="s">
        <v>42</v>
      </c>
      <c r="H386" s="1" t="s">
        <v>42</v>
      </c>
      <c r="I386" s="1" t="s">
        <v>38</v>
      </c>
      <c r="J386" s="3">
        <v>6071</v>
      </c>
      <c r="K386" s="3">
        <v>21.82</v>
      </c>
      <c r="L386" s="3">
        <v>3401</v>
      </c>
      <c r="M386" s="1" t="s">
        <v>40</v>
      </c>
      <c r="N386" s="1" t="s">
        <v>21</v>
      </c>
      <c r="O386" s="1" t="s">
        <v>34</v>
      </c>
    </row>
    <row r="387" spans="1:15">
      <c r="A387" s="8">
        <v>44699</v>
      </c>
      <c r="B387" s="4">
        <v>2022</v>
      </c>
      <c r="C387" s="4" t="s">
        <v>30</v>
      </c>
      <c r="D387" s="4" t="s">
        <v>44</v>
      </c>
      <c r="E387" s="5">
        <v>6</v>
      </c>
      <c r="F387" s="6">
        <v>8765</v>
      </c>
      <c r="G387" s="4" t="s">
        <v>36</v>
      </c>
      <c r="H387" s="4" t="s">
        <v>37</v>
      </c>
      <c r="I387" s="4" t="s">
        <v>32</v>
      </c>
      <c r="J387" s="6">
        <v>4743</v>
      </c>
      <c r="K387" s="6">
        <v>14.5</v>
      </c>
      <c r="L387" s="6">
        <v>7378</v>
      </c>
      <c r="M387" s="4" t="s">
        <v>27</v>
      </c>
      <c r="N387" s="4" t="s">
        <v>39</v>
      </c>
      <c r="O387" s="4" t="s">
        <v>34</v>
      </c>
    </row>
    <row r="388" spans="1:15">
      <c r="A388" s="7">
        <v>44660</v>
      </c>
      <c r="B388" s="1">
        <v>2022</v>
      </c>
      <c r="C388" s="1" t="s">
        <v>35</v>
      </c>
      <c r="D388" s="1" t="s">
        <v>33</v>
      </c>
      <c r="E388" s="2">
        <v>19</v>
      </c>
      <c r="F388" s="3">
        <v>5276</v>
      </c>
      <c r="G388" s="1" t="s">
        <v>24</v>
      </c>
      <c r="H388" s="1" t="s">
        <v>25</v>
      </c>
      <c r="I388" s="1" t="s">
        <v>26</v>
      </c>
      <c r="J388" s="3">
        <v>5258</v>
      </c>
      <c r="K388" s="3">
        <v>29.73</v>
      </c>
      <c r="L388" s="3">
        <v>7478</v>
      </c>
      <c r="M388" s="1" t="s">
        <v>40</v>
      </c>
      <c r="N388" s="1" t="s">
        <v>28</v>
      </c>
      <c r="O388" s="1" t="s">
        <v>29</v>
      </c>
    </row>
    <row r="389" spans="1:15">
      <c r="A389" s="8">
        <v>44808</v>
      </c>
      <c r="B389" s="4">
        <v>2022</v>
      </c>
      <c r="C389" s="4" t="s">
        <v>43</v>
      </c>
      <c r="D389" s="4" t="s">
        <v>44</v>
      </c>
      <c r="E389" s="5">
        <v>14</v>
      </c>
      <c r="F389" s="6">
        <v>6250</v>
      </c>
      <c r="G389" s="4" t="s">
        <v>42</v>
      </c>
      <c r="H389" s="4" t="s">
        <v>42</v>
      </c>
      <c r="I389" s="4" t="s">
        <v>19</v>
      </c>
      <c r="J389" s="6">
        <v>6129</v>
      </c>
      <c r="K389" s="6">
        <v>26.35</v>
      </c>
      <c r="L389" s="6">
        <v>9422</v>
      </c>
      <c r="M389" s="4" t="s">
        <v>27</v>
      </c>
      <c r="N389" s="4" t="s">
        <v>39</v>
      </c>
      <c r="O389" s="4" t="s">
        <v>29</v>
      </c>
    </row>
    <row r="390" spans="1:15">
      <c r="A390" s="7">
        <v>45170</v>
      </c>
      <c r="B390" s="1">
        <v>2023</v>
      </c>
      <c r="C390" s="1" t="s">
        <v>35</v>
      </c>
      <c r="D390" s="1" t="s">
        <v>31</v>
      </c>
      <c r="E390" s="2">
        <v>15</v>
      </c>
      <c r="F390" s="3">
        <v>150</v>
      </c>
      <c r="G390" s="1" t="s">
        <v>36</v>
      </c>
      <c r="H390" s="1" t="s">
        <v>37</v>
      </c>
      <c r="I390" s="1" t="s">
        <v>26</v>
      </c>
      <c r="J390" s="3">
        <v>2146</v>
      </c>
      <c r="K390" s="3">
        <v>25.14</v>
      </c>
      <c r="L390" s="3">
        <v>8603</v>
      </c>
      <c r="M390" s="1" t="s">
        <v>27</v>
      </c>
      <c r="N390" s="1" t="s">
        <v>21</v>
      </c>
      <c r="O390" s="1" t="s">
        <v>22</v>
      </c>
    </row>
    <row r="391" spans="1:15">
      <c r="A391" s="8">
        <v>45055</v>
      </c>
      <c r="B391" s="4">
        <v>2023</v>
      </c>
      <c r="C391" s="4" t="s">
        <v>35</v>
      </c>
      <c r="D391" s="4" t="s">
        <v>33</v>
      </c>
      <c r="E391" s="5">
        <v>2</v>
      </c>
      <c r="F391" s="6">
        <v>718</v>
      </c>
      <c r="G391" s="4" t="s">
        <v>24</v>
      </c>
      <c r="H391" s="4" t="s">
        <v>25</v>
      </c>
      <c r="I391" s="4" t="s">
        <v>19</v>
      </c>
      <c r="J391" s="6">
        <v>3446</v>
      </c>
      <c r="K391" s="6">
        <v>10.61</v>
      </c>
      <c r="L391" s="6">
        <v>7466</v>
      </c>
      <c r="M391" s="4" t="s">
        <v>40</v>
      </c>
      <c r="N391" s="4" t="s">
        <v>28</v>
      </c>
      <c r="O391" s="4" t="s">
        <v>29</v>
      </c>
    </row>
    <row r="392" spans="1:15">
      <c r="A392" s="7">
        <v>44617</v>
      </c>
      <c r="B392" s="1">
        <v>2022</v>
      </c>
      <c r="C392" s="1" t="s">
        <v>43</v>
      </c>
      <c r="D392" s="1" t="s">
        <v>31</v>
      </c>
      <c r="E392" s="2">
        <v>8</v>
      </c>
      <c r="F392" s="3">
        <v>5867</v>
      </c>
      <c r="G392" s="1" t="s">
        <v>24</v>
      </c>
      <c r="H392" s="1" t="s">
        <v>25</v>
      </c>
      <c r="I392" s="1" t="s">
        <v>26</v>
      </c>
      <c r="J392" s="3">
        <v>4902</v>
      </c>
      <c r="K392" s="3">
        <v>7.27</v>
      </c>
      <c r="L392" s="3">
        <v>13611</v>
      </c>
      <c r="M392" s="1" t="s">
        <v>20</v>
      </c>
      <c r="N392" s="1" t="s">
        <v>21</v>
      </c>
      <c r="O392" s="1" t="s">
        <v>22</v>
      </c>
    </row>
    <row r="393" spans="1:15">
      <c r="A393" s="8">
        <v>44950</v>
      </c>
      <c r="B393" s="4">
        <v>2023</v>
      </c>
      <c r="C393" s="4" t="s">
        <v>35</v>
      </c>
      <c r="D393" s="4" t="s">
        <v>31</v>
      </c>
      <c r="E393" s="5">
        <v>1</v>
      </c>
      <c r="F393" s="6">
        <v>9350</v>
      </c>
      <c r="G393" s="4" t="s">
        <v>24</v>
      </c>
      <c r="H393" s="4" t="s">
        <v>25</v>
      </c>
      <c r="I393" s="4" t="s">
        <v>32</v>
      </c>
      <c r="J393" s="6">
        <v>1940</v>
      </c>
      <c r="K393" s="6">
        <v>27.99</v>
      </c>
      <c r="L393" s="6">
        <v>6593</v>
      </c>
      <c r="M393" s="4" t="s">
        <v>40</v>
      </c>
      <c r="N393" s="4" t="s">
        <v>39</v>
      </c>
      <c r="O393" s="4" t="s">
        <v>22</v>
      </c>
    </row>
    <row r="394" spans="1:15">
      <c r="A394" s="7">
        <v>44737</v>
      </c>
      <c r="B394" s="1">
        <v>2022</v>
      </c>
      <c r="C394" s="1" t="s">
        <v>43</v>
      </c>
      <c r="D394" s="1" t="s">
        <v>33</v>
      </c>
      <c r="E394" s="2">
        <v>8</v>
      </c>
      <c r="F394" s="3">
        <v>1592</v>
      </c>
      <c r="G394" s="1" t="s">
        <v>42</v>
      </c>
      <c r="H394" s="1" t="s">
        <v>42</v>
      </c>
      <c r="I394" s="1" t="s">
        <v>19</v>
      </c>
      <c r="J394" s="3">
        <v>6257</v>
      </c>
      <c r="K394" s="3">
        <v>5.15</v>
      </c>
      <c r="L394" s="3">
        <v>3068</v>
      </c>
      <c r="M394" s="1" t="s">
        <v>40</v>
      </c>
      <c r="N394" s="1" t="s">
        <v>28</v>
      </c>
      <c r="O394" s="1" t="s">
        <v>34</v>
      </c>
    </row>
    <row r="395" spans="1:15">
      <c r="A395" s="8">
        <v>45206</v>
      </c>
      <c r="B395" s="4">
        <v>2023</v>
      </c>
      <c r="C395" s="4" t="s">
        <v>43</v>
      </c>
      <c r="D395" s="4" t="s">
        <v>44</v>
      </c>
      <c r="E395" s="5">
        <v>9</v>
      </c>
      <c r="F395" s="6">
        <v>6049</v>
      </c>
      <c r="G395" s="4" t="s">
        <v>42</v>
      </c>
      <c r="H395" s="4" t="s">
        <v>42</v>
      </c>
      <c r="I395" s="4" t="s">
        <v>19</v>
      </c>
      <c r="J395" s="6">
        <v>1535</v>
      </c>
      <c r="K395" s="6">
        <v>19.78</v>
      </c>
      <c r="L395" s="6">
        <v>9226</v>
      </c>
      <c r="M395" s="4" t="s">
        <v>20</v>
      </c>
      <c r="N395" s="4" t="s">
        <v>28</v>
      </c>
      <c r="O395" s="4" t="s">
        <v>34</v>
      </c>
    </row>
    <row r="396" spans="1:15">
      <c r="A396" s="7">
        <v>44665</v>
      </c>
      <c r="B396" s="1">
        <v>2022</v>
      </c>
      <c r="C396" s="1" t="s">
        <v>15</v>
      </c>
      <c r="D396" s="1" t="s">
        <v>16</v>
      </c>
      <c r="E396" s="2">
        <v>17</v>
      </c>
      <c r="F396" s="3">
        <v>5139</v>
      </c>
      <c r="G396" s="1" t="s">
        <v>24</v>
      </c>
      <c r="H396" s="1" t="s">
        <v>25</v>
      </c>
      <c r="I396" s="1" t="s">
        <v>26</v>
      </c>
      <c r="J396" s="3">
        <v>4115</v>
      </c>
      <c r="K396" s="3">
        <v>15.49</v>
      </c>
      <c r="L396" s="3">
        <v>8080</v>
      </c>
      <c r="M396" s="1" t="s">
        <v>20</v>
      </c>
      <c r="N396" s="1" t="s">
        <v>41</v>
      </c>
      <c r="O396" s="1" t="s">
        <v>22</v>
      </c>
    </row>
    <row r="397" spans="1:15">
      <c r="A397" s="8">
        <v>45285</v>
      </c>
      <c r="B397" s="4">
        <v>2023</v>
      </c>
      <c r="C397" s="4" t="s">
        <v>15</v>
      </c>
      <c r="D397" s="4" t="s">
        <v>31</v>
      </c>
      <c r="E397" s="5">
        <v>10</v>
      </c>
      <c r="F397" s="6">
        <v>1843</v>
      </c>
      <c r="G397" s="4" t="s">
        <v>42</v>
      </c>
      <c r="H397" s="4" t="s">
        <v>42</v>
      </c>
      <c r="I397" s="4" t="s">
        <v>19</v>
      </c>
      <c r="J397" s="6">
        <v>1123</v>
      </c>
      <c r="K397" s="6">
        <v>26.05</v>
      </c>
      <c r="L397" s="6">
        <v>9411</v>
      </c>
      <c r="M397" s="4" t="s">
        <v>27</v>
      </c>
      <c r="N397" s="4" t="s">
        <v>41</v>
      </c>
      <c r="O397" s="4" t="s">
        <v>34</v>
      </c>
    </row>
    <row r="398" spans="1:15">
      <c r="A398" s="7">
        <v>44625</v>
      </c>
      <c r="B398" s="1">
        <v>2022</v>
      </c>
      <c r="C398" s="1" t="s">
        <v>43</v>
      </c>
      <c r="D398" s="1" t="s">
        <v>44</v>
      </c>
      <c r="E398" s="2">
        <v>3</v>
      </c>
      <c r="F398" s="3">
        <v>1828</v>
      </c>
      <c r="G398" s="1" t="s">
        <v>36</v>
      </c>
      <c r="H398" s="1" t="s">
        <v>37</v>
      </c>
      <c r="I398" s="1" t="s">
        <v>38</v>
      </c>
      <c r="J398" s="3">
        <v>3320</v>
      </c>
      <c r="K398" s="3">
        <v>10.5</v>
      </c>
      <c r="L398" s="3">
        <v>8409</v>
      </c>
      <c r="M398" s="1" t="s">
        <v>20</v>
      </c>
      <c r="N398" s="1" t="s">
        <v>39</v>
      </c>
      <c r="O398" s="1" t="s">
        <v>22</v>
      </c>
    </row>
    <row r="399" spans="1:15">
      <c r="A399" s="8">
        <v>44693</v>
      </c>
      <c r="B399" s="4">
        <v>2022</v>
      </c>
      <c r="C399" s="4" t="s">
        <v>30</v>
      </c>
      <c r="D399" s="4" t="s">
        <v>23</v>
      </c>
      <c r="E399" s="5">
        <v>2</v>
      </c>
      <c r="F399" s="6">
        <v>9389</v>
      </c>
      <c r="G399" s="4" t="s">
        <v>24</v>
      </c>
      <c r="H399" s="4" t="s">
        <v>25</v>
      </c>
      <c r="I399" s="4" t="s">
        <v>38</v>
      </c>
      <c r="J399" s="6">
        <v>6999</v>
      </c>
      <c r="K399" s="6">
        <v>13.01</v>
      </c>
      <c r="L399" s="6">
        <v>13165</v>
      </c>
      <c r="M399" s="4" t="s">
        <v>40</v>
      </c>
      <c r="N399" s="4" t="s">
        <v>41</v>
      </c>
      <c r="O399" s="4" t="s">
        <v>22</v>
      </c>
    </row>
    <row r="400" spans="1:15">
      <c r="A400" s="7">
        <v>44897</v>
      </c>
      <c r="B400" s="1">
        <v>2022</v>
      </c>
      <c r="C400" s="1" t="s">
        <v>35</v>
      </c>
      <c r="D400" s="1" t="s">
        <v>23</v>
      </c>
      <c r="E400" s="2">
        <v>5</v>
      </c>
      <c r="F400" s="3">
        <v>5760</v>
      </c>
      <c r="G400" s="1" t="s">
        <v>17</v>
      </c>
      <c r="H400" s="1" t="s">
        <v>18</v>
      </c>
      <c r="I400" s="1" t="s">
        <v>32</v>
      </c>
      <c r="J400" s="3">
        <v>6027</v>
      </c>
      <c r="K400" s="3">
        <v>23.17</v>
      </c>
      <c r="L400" s="3">
        <v>4649</v>
      </c>
      <c r="M400" s="1" t="s">
        <v>27</v>
      </c>
      <c r="N400" s="1" t="s">
        <v>21</v>
      </c>
      <c r="O400" s="1" t="s">
        <v>29</v>
      </c>
    </row>
    <row r="401" spans="1:15">
      <c r="A401" s="8">
        <v>45204</v>
      </c>
      <c r="B401" s="4">
        <v>2023</v>
      </c>
      <c r="C401" s="4" t="s">
        <v>35</v>
      </c>
      <c r="D401" s="4" t="s">
        <v>44</v>
      </c>
      <c r="E401" s="5">
        <v>4</v>
      </c>
      <c r="F401" s="6">
        <v>9865</v>
      </c>
      <c r="G401" s="4" t="s">
        <v>36</v>
      </c>
      <c r="H401" s="4" t="s">
        <v>37</v>
      </c>
      <c r="I401" s="4" t="s">
        <v>26</v>
      </c>
      <c r="J401" s="6">
        <v>473</v>
      </c>
      <c r="K401" s="6">
        <v>8.66</v>
      </c>
      <c r="L401" s="6">
        <v>10113</v>
      </c>
      <c r="M401" s="4" t="s">
        <v>27</v>
      </c>
      <c r="N401" s="4" t="s">
        <v>41</v>
      </c>
      <c r="O401" s="4" t="s">
        <v>34</v>
      </c>
    </row>
    <row r="402" spans="1:15">
      <c r="A402" s="7">
        <v>44750</v>
      </c>
      <c r="B402" s="1">
        <v>2022</v>
      </c>
      <c r="C402" s="1" t="s">
        <v>30</v>
      </c>
      <c r="D402" s="1" t="s">
        <v>44</v>
      </c>
      <c r="E402" s="2">
        <v>3</v>
      </c>
      <c r="F402" s="3">
        <v>6356</v>
      </c>
      <c r="G402" s="1" t="s">
        <v>36</v>
      </c>
      <c r="H402" s="1" t="s">
        <v>37</v>
      </c>
      <c r="I402" s="1" t="s">
        <v>19</v>
      </c>
      <c r="J402" s="3">
        <v>3547</v>
      </c>
      <c r="K402" s="3">
        <v>12.33</v>
      </c>
      <c r="L402" s="3">
        <v>7367</v>
      </c>
      <c r="M402" s="1" t="s">
        <v>27</v>
      </c>
      <c r="N402" s="1" t="s">
        <v>39</v>
      </c>
      <c r="O402" s="1" t="s">
        <v>22</v>
      </c>
    </row>
    <row r="403" spans="1:15">
      <c r="A403" s="8">
        <v>45056</v>
      </c>
      <c r="B403" s="4">
        <v>2023</v>
      </c>
      <c r="C403" s="4" t="s">
        <v>15</v>
      </c>
      <c r="D403" s="4" t="s">
        <v>16</v>
      </c>
      <c r="E403" s="5">
        <v>3</v>
      </c>
      <c r="F403" s="6">
        <v>2735</v>
      </c>
      <c r="G403" s="4" t="s">
        <v>36</v>
      </c>
      <c r="H403" s="4" t="s">
        <v>37</v>
      </c>
      <c r="I403" s="4" t="s">
        <v>19</v>
      </c>
      <c r="J403" s="6">
        <v>4167</v>
      </c>
      <c r="K403" s="6">
        <v>17.100000000000001</v>
      </c>
      <c r="L403" s="6">
        <v>4436</v>
      </c>
      <c r="M403" s="4" t="s">
        <v>20</v>
      </c>
      <c r="N403" s="4" t="s">
        <v>21</v>
      </c>
      <c r="O403" s="4" t="s">
        <v>34</v>
      </c>
    </row>
    <row r="404" spans="1:15">
      <c r="A404" s="7">
        <v>44961</v>
      </c>
      <c r="B404" s="1">
        <v>2023</v>
      </c>
      <c r="C404" s="1" t="s">
        <v>43</v>
      </c>
      <c r="D404" s="1" t="s">
        <v>16</v>
      </c>
      <c r="E404" s="2">
        <v>2</v>
      </c>
      <c r="F404" s="3">
        <v>8450</v>
      </c>
      <c r="G404" s="1" t="s">
        <v>24</v>
      </c>
      <c r="H404" s="1" t="s">
        <v>25</v>
      </c>
      <c r="I404" s="1" t="s">
        <v>32</v>
      </c>
      <c r="J404" s="3">
        <v>384</v>
      </c>
      <c r="K404" s="3">
        <v>28.72</v>
      </c>
      <c r="L404" s="3">
        <v>12809</v>
      </c>
      <c r="M404" s="1" t="s">
        <v>27</v>
      </c>
      <c r="N404" s="1" t="s">
        <v>21</v>
      </c>
      <c r="O404" s="1" t="s">
        <v>22</v>
      </c>
    </row>
    <row r="405" spans="1:15">
      <c r="A405" s="8">
        <v>44909</v>
      </c>
      <c r="B405" s="4">
        <v>2022</v>
      </c>
      <c r="C405" s="4" t="s">
        <v>43</v>
      </c>
      <c r="D405" s="4" t="s">
        <v>33</v>
      </c>
      <c r="E405" s="5">
        <v>3</v>
      </c>
      <c r="F405" s="6">
        <v>1745</v>
      </c>
      <c r="G405" s="4" t="s">
        <v>36</v>
      </c>
      <c r="H405" s="4" t="s">
        <v>37</v>
      </c>
      <c r="I405" s="4" t="s">
        <v>26</v>
      </c>
      <c r="J405" s="6">
        <v>3195</v>
      </c>
      <c r="K405" s="6">
        <v>19.53</v>
      </c>
      <c r="L405" s="6">
        <v>10673</v>
      </c>
      <c r="M405" s="4" t="s">
        <v>27</v>
      </c>
      <c r="N405" s="4" t="s">
        <v>41</v>
      </c>
      <c r="O405" s="4" t="s">
        <v>34</v>
      </c>
    </row>
    <row r="406" spans="1:15">
      <c r="A406" s="7">
        <v>44810</v>
      </c>
      <c r="B406" s="1">
        <v>2022</v>
      </c>
      <c r="C406" s="1" t="s">
        <v>30</v>
      </c>
      <c r="D406" s="1" t="s">
        <v>33</v>
      </c>
      <c r="E406" s="2">
        <v>10</v>
      </c>
      <c r="F406" s="3">
        <v>7303</v>
      </c>
      <c r="G406" s="1" t="s">
        <v>24</v>
      </c>
      <c r="H406" s="1" t="s">
        <v>25</v>
      </c>
      <c r="I406" s="1" t="s">
        <v>19</v>
      </c>
      <c r="J406" s="3">
        <v>206</v>
      </c>
      <c r="K406" s="3">
        <v>29.56</v>
      </c>
      <c r="L406" s="3">
        <v>8134</v>
      </c>
      <c r="M406" s="1" t="s">
        <v>27</v>
      </c>
      <c r="N406" s="1" t="s">
        <v>39</v>
      </c>
      <c r="O406" s="1" t="s">
        <v>29</v>
      </c>
    </row>
    <row r="407" spans="1:15">
      <c r="A407" s="8">
        <v>45245</v>
      </c>
      <c r="B407" s="4">
        <v>2023</v>
      </c>
      <c r="C407" s="4" t="s">
        <v>15</v>
      </c>
      <c r="D407" s="4" t="s">
        <v>16</v>
      </c>
      <c r="E407" s="5">
        <v>16</v>
      </c>
      <c r="F407" s="6">
        <v>6894</v>
      </c>
      <c r="G407" s="4" t="s">
        <v>36</v>
      </c>
      <c r="H407" s="4" t="s">
        <v>37</v>
      </c>
      <c r="I407" s="4" t="s">
        <v>32</v>
      </c>
      <c r="J407" s="6">
        <v>4718</v>
      </c>
      <c r="K407" s="6">
        <v>7.34</v>
      </c>
      <c r="L407" s="6">
        <v>6464</v>
      </c>
      <c r="M407" s="4" t="s">
        <v>20</v>
      </c>
      <c r="N407" s="4" t="s">
        <v>21</v>
      </c>
      <c r="O407" s="4" t="s">
        <v>29</v>
      </c>
    </row>
    <row r="408" spans="1:15">
      <c r="A408" s="7">
        <v>45050</v>
      </c>
      <c r="B408" s="1">
        <v>2023</v>
      </c>
      <c r="C408" s="1" t="s">
        <v>43</v>
      </c>
      <c r="D408" s="1" t="s">
        <v>31</v>
      </c>
      <c r="E408" s="2">
        <v>19</v>
      </c>
      <c r="F408" s="3">
        <v>5000</v>
      </c>
      <c r="G408" s="1" t="s">
        <v>17</v>
      </c>
      <c r="H408" s="1" t="s">
        <v>18</v>
      </c>
      <c r="I408" s="1" t="s">
        <v>19</v>
      </c>
      <c r="J408" s="3">
        <v>5902</v>
      </c>
      <c r="K408" s="3">
        <v>13.27</v>
      </c>
      <c r="L408" s="3">
        <v>2841</v>
      </c>
      <c r="M408" s="1" t="s">
        <v>40</v>
      </c>
      <c r="N408" s="1" t="s">
        <v>41</v>
      </c>
      <c r="O408" s="1" t="s">
        <v>34</v>
      </c>
    </row>
    <row r="409" spans="1:15">
      <c r="A409" s="8">
        <v>45250</v>
      </c>
      <c r="B409" s="4">
        <v>2023</v>
      </c>
      <c r="C409" s="4" t="s">
        <v>30</v>
      </c>
      <c r="D409" s="4" t="s">
        <v>44</v>
      </c>
      <c r="E409" s="5">
        <v>6</v>
      </c>
      <c r="F409" s="6">
        <v>8343</v>
      </c>
      <c r="G409" s="4" t="s">
        <v>17</v>
      </c>
      <c r="H409" s="4" t="s">
        <v>18</v>
      </c>
      <c r="I409" s="4" t="s">
        <v>32</v>
      </c>
      <c r="J409" s="6">
        <v>4761</v>
      </c>
      <c r="K409" s="6">
        <v>17.79</v>
      </c>
      <c r="L409" s="6">
        <v>14058</v>
      </c>
      <c r="M409" s="4" t="s">
        <v>20</v>
      </c>
      <c r="N409" s="4" t="s">
        <v>39</v>
      </c>
      <c r="O409" s="4" t="s">
        <v>22</v>
      </c>
    </row>
    <row r="410" spans="1:15">
      <c r="A410" s="7">
        <v>45116</v>
      </c>
      <c r="B410" s="1">
        <v>2023</v>
      </c>
      <c r="C410" s="1" t="s">
        <v>30</v>
      </c>
      <c r="D410" s="1" t="s">
        <v>23</v>
      </c>
      <c r="E410" s="2">
        <v>11</v>
      </c>
      <c r="F410" s="3">
        <v>304</v>
      </c>
      <c r="G410" s="1" t="s">
        <v>17</v>
      </c>
      <c r="H410" s="1" t="s">
        <v>18</v>
      </c>
      <c r="I410" s="1" t="s">
        <v>38</v>
      </c>
      <c r="J410" s="3">
        <v>616</v>
      </c>
      <c r="K410" s="3">
        <v>5.61</v>
      </c>
      <c r="L410" s="3">
        <v>3935</v>
      </c>
      <c r="M410" s="1" t="s">
        <v>27</v>
      </c>
      <c r="N410" s="1" t="s">
        <v>21</v>
      </c>
      <c r="O410" s="1" t="s">
        <v>34</v>
      </c>
    </row>
    <row r="411" spans="1:15">
      <c r="A411" s="8">
        <v>45267</v>
      </c>
      <c r="B411" s="4">
        <v>2023</v>
      </c>
      <c r="C411" s="4" t="s">
        <v>43</v>
      </c>
      <c r="D411" s="4" t="s">
        <v>31</v>
      </c>
      <c r="E411" s="5">
        <v>5</v>
      </c>
      <c r="F411" s="6">
        <v>9593</v>
      </c>
      <c r="G411" s="4" t="s">
        <v>17</v>
      </c>
      <c r="H411" s="4" t="s">
        <v>18</v>
      </c>
      <c r="I411" s="4" t="s">
        <v>32</v>
      </c>
      <c r="J411" s="6">
        <v>2907</v>
      </c>
      <c r="K411" s="6">
        <v>13.83</v>
      </c>
      <c r="L411" s="6">
        <v>11661</v>
      </c>
      <c r="M411" s="4" t="s">
        <v>27</v>
      </c>
      <c r="N411" s="4" t="s">
        <v>28</v>
      </c>
      <c r="O411" s="4" t="s">
        <v>22</v>
      </c>
    </row>
    <row r="412" spans="1:15">
      <c r="A412" s="7">
        <v>45005</v>
      </c>
      <c r="B412" s="1">
        <v>2023</v>
      </c>
      <c r="C412" s="1" t="s">
        <v>30</v>
      </c>
      <c r="D412" s="1" t="s">
        <v>16</v>
      </c>
      <c r="E412" s="2">
        <v>12</v>
      </c>
      <c r="F412" s="3">
        <v>3726</v>
      </c>
      <c r="G412" s="1" t="s">
        <v>17</v>
      </c>
      <c r="H412" s="1" t="s">
        <v>18</v>
      </c>
      <c r="I412" s="1" t="s">
        <v>38</v>
      </c>
      <c r="J412" s="3">
        <v>6904</v>
      </c>
      <c r="K412" s="3">
        <v>26.19</v>
      </c>
      <c r="L412" s="3">
        <v>8031</v>
      </c>
      <c r="M412" s="1" t="s">
        <v>20</v>
      </c>
      <c r="N412" s="1" t="s">
        <v>21</v>
      </c>
      <c r="O412" s="1" t="s">
        <v>34</v>
      </c>
    </row>
    <row r="413" spans="1:15">
      <c r="A413" s="8">
        <v>44923</v>
      </c>
      <c r="B413" s="4">
        <v>2022</v>
      </c>
      <c r="C413" s="4" t="s">
        <v>43</v>
      </c>
      <c r="D413" s="4" t="s">
        <v>33</v>
      </c>
      <c r="E413" s="5">
        <v>2</v>
      </c>
      <c r="F413" s="6">
        <v>2081</v>
      </c>
      <c r="G413" s="4" t="s">
        <v>24</v>
      </c>
      <c r="H413" s="4" t="s">
        <v>25</v>
      </c>
      <c r="I413" s="4" t="s">
        <v>26</v>
      </c>
      <c r="J413" s="6">
        <v>6588</v>
      </c>
      <c r="K413" s="6">
        <v>14.5</v>
      </c>
      <c r="L413" s="6">
        <v>12895</v>
      </c>
      <c r="M413" s="4" t="s">
        <v>27</v>
      </c>
      <c r="N413" s="4" t="s">
        <v>21</v>
      </c>
      <c r="O413" s="4" t="s">
        <v>29</v>
      </c>
    </row>
    <row r="414" spans="1:15">
      <c r="A414" s="7">
        <v>44704</v>
      </c>
      <c r="B414" s="1">
        <v>2022</v>
      </c>
      <c r="C414" s="1" t="s">
        <v>43</v>
      </c>
      <c r="D414" s="1" t="s">
        <v>23</v>
      </c>
      <c r="E414" s="2">
        <v>19</v>
      </c>
      <c r="F414" s="3">
        <v>2567</v>
      </c>
      <c r="G414" s="1" t="s">
        <v>42</v>
      </c>
      <c r="H414" s="1" t="s">
        <v>42</v>
      </c>
      <c r="I414" s="1" t="s">
        <v>19</v>
      </c>
      <c r="J414" s="3">
        <v>1060</v>
      </c>
      <c r="K414" s="3">
        <v>13.15</v>
      </c>
      <c r="L414" s="3">
        <v>4125</v>
      </c>
      <c r="M414" s="1" t="s">
        <v>40</v>
      </c>
      <c r="N414" s="1" t="s">
        <v>39</v>
      </c>
      <c r="O414" s="1" t="s">
        <v>22</v>
      </c>
    </row>
    <row r="415" spans="1:15">
      <c r="A415" s="8">
        <v>45210</v>
      </c>
      <c r="B415" s="4">
        <v>2023</v>
      </c>
      <c r="C415" s="4" t="s">
        <v>35</v>
      </c>
      <c r="D415" s="4" t="s">
        <v>33</v>
      </c>
      <c r="E415" s="5">
        <v>7</v>
      </c>
      <c r="F415" s="6">
        <v>2467</v>
      </c>
      <c r="G415" s="4" t="s">
        <v>42</v>
      </c>
      <c r="H415" s="4" t="s">
        <v>42</v>
      </c>
      <c r="I415" s="4" t="s">
        <v>38</v>
      </c>
      <c r="J415" s="6">
        <v>4377</v>
      </c>
      <c r="K415" s="6">
        <v>11.85</v>
      </c>
      <c r="L415" s="6">
        <v>6117</v>
      </c>
      <c r="M415" s="4" t="s">
        <v>20</v>
      </c>
      <c r="N415" s="4" t="s">
        <v>39</v>
      </c>
      <c r="O415" s="4" t="s">
        <v>22</v>
      </c>
    </row>
    <row r="416" spans="1:15">
      <c r="A416" s="7">
        <v>44623</v>
      </c>
      <c r="B416" s="1">
        <v>2022</v>
      </c>
      <c r="C416" s="1" t="s">
        <v>43</v>
      </c>
      <c r="D416" s="1" t="s">
        <v>44</v>
      </c>
      <c r="E416" s="2">
        <v>18</v>
      </c>
      <c r="F416" s="3">
        <v>4072</v>
      </c>
      <c r="G416" s="1" t="s">
        <v>42</v>
      </c>
      <c r="H416" s="1" t="s">
        <v>42</v>
      </c>
      <c r="I416" s="1" t="s">
        <v>38</v>
      </c>
      <c r="J416" s="3">
        <v>4129</v>
      </c>
      <c r="K416" s="3">
        <v>26.5</v>
      </c>
      <c r="L416" s="3">
        <v>3531</v>
      </c>
      <c r="M416" s="1" t="s">
        <v>27</v>
      </c>
      <c r="N416" s="1" t="s">
        <v>41</v>
      </c>
      <c r="O416" s="1" t="s">
        <v>29</v>
      </c>
    </row>
    <row r="417" spans="1:15">
      <c r="A417" s="8">
        <v>44676</v>
      </c>
      <c r="B417" s="4">
        <v>2022</v>
      </c>
      <c r="C417" s="4" t="s">
        <v>15</v>
      </c>
      <c r="D417" s="4" t="s">
        <v>31</v>
      </c>
      <c r="E417" s="5">
        <v>2</v>
      </c>
      <c r="F417" s="6">
        <v>6316</v>
      </c>
      <c r="G417" s="4" t="s">
        <v>36</v>
      </c>
      <c r="H417" s="4" t="s">
        <v>37</v>
      </c>
      <c r="I417" s="4" t="s">
        <v>26</v>
      </c>
      <c r="J417" s="6">
        <v>3608</v>
      </c>
      <c r="K417" s="6">
        <v>27.64</v>
      </c>
      <c r="L417" s="6">
        <v>12620</v>
      </c>
      <c r="M417" s="4" t="s">
        <v>27</v>
      </c>
      <c r="N417" s="4" t="s">
        <v>28</v>
      </c>
      <c r="O417" s="4" t="s">
        <v>34</v>
      </c>
    </row>
    <row r="418" spans="1:15">
      <c r="A418" s="7">
        <v>44885</v>
      </c>
      <c r="B418" s="1">
        <v>2022</v>
      </c>
      <c r="C418" s="1" t="s">
        <v>43</v>
      </c>
      <c r="D418" s="1" t="s">
        <v>44</v>
      </c>
      <c r="E418" s="2">
        <v>15</v>
      </c>
      <c r="F418" s="3">
        <v>2354</v>
      </c>
      <c r="G418" s="1" t="s">
        <v>42</v>
      </c>
      <c r="H418" s="1" t="s">
        <v>42</v>
      </c>
      <c r="I418" s="1" t="s">
        <v>32</v>
      </c>
      <c r="J418" s="3">
        <v>6489</v>
      </c>
      <c r="K418" s="3">
        <v>24.99</v>
      </c>
      <c r="L418" s="3">
        <v>4061</v>
      </c>
      <c r="M418" s="1" t="s">
        <v>20</v>
      </c>
      <c r="N418" s="1" t="s">
        <v>39</v>
      </c>
      <c r="O418" s="1" t="s">
        <v>22</v>
      </c>
    </row>
    <row r="419" spans="1:15">
      <c r="A419" s="8">
        <v>45172</v>
      </c>
      <c r="B419" s="4">
        <v>2023</v>
      </c>
      <c r="C419" s="4" t="s">
        <v>35</v>
      </c>
      <c r="D419" s="4" t="s">
        <v>33</v>
      </c>
      <c r="E419" s="5">
        <v>7</v>
      </c>
      <c r="F419" s="6">
        <v>703</v>
      </c>
      <c r="G419" s="4" t="s">
        <v>17</v>
      </c>
      <c r="H419" s="4" t="s">
        <v>18</v>
      </c>
      <c r="I419" s="4" t="s">
        <v>19</v>
      </c>
      <c r="J419" s="6">
        <v>6859</v>
      </c>
      <c r="K419" s="6">
        <v>24.05</v>
      </c>
      <c r="L419" s="6">
        <v>14092</v>
      </c>
      <c r="M419" s="4" t="s">
        <v>20</v>
      </c>
      <c r="N419" s="4" t="s">
        <v>41</v>
      </c>
      <c r="O419" s="4" t="s">
        <v>22</v>
      </c>
    </row>
    <row r="420" spans="1:15">
      <c r="A420" s="7">
        <v>44992</v>
      </c>
      <c r="B420" s="1">
        <v>2023</v>
      </c>
      <c r="C420" s="1" t="s">
        <v>35</v>
      </c>
      <c r="D420" s="1" t="s">
        <v>44</v>
      </c>
      <c r="E420" s="2">
        <v>10</v>
      </c>
      <c r="F420" s="3">
        <v>9965</v>
      </c>
      <c r="G420" s="1" t="s">
        <v>17</v>
      </c>
      <c r="H420" s="1" t="s">
        <v>18</v>
      </c>
      <c r="I420" s="1" t="s">
        <v>32</v>
      </c>
      <c r="J420" s="3">
        <v>1864</v>
      </c>
      <c r="K420" s="3">
        <v>7.45</v>
      </c>
      <c r="L420" s="3">
        <v>2851</v>
      </c>
      <c r="M420" s="1" t="s">
        <v>27</v>
      </c>
      <c r="N420" s="1" t="s">
        <v>28</v>
      </c>
      <c r="O420" s="1" t="s">
        <v>29</v>
      </c>
    </row>
    <row r="421" spans="1:15">
      <c r="A421" s="8">
        <v>44851</v>
      </c>
      <c r="B421" s="4">
        <v>2022</v>
      </c>
      <c r="C421" s="4" t="s">
        <v>15</v>
      </c>
      <c r="D421" s="4" t="s">
        <v>44</v>
      </c>
      <c r="E421" s="5">
        <v>8</v>
      </c>
      <c r="F421" s="6">
        <v>4764</v>
      </c>
      <c r="G421" s="4" t="s">
        <v>17</v>
      </c>
      <c r="H421" s="4" t="s">
        <v>18</v>
      </c>
      <c r="I421" s="4" t="s">
        <v>32</v>
      </c>
      <c r="J421" s="6">
        <v>2937</v>
      </c>
      <c r="K421" s="6">
        <v>14.3</v>
      </c>
      <c r="L421" s="6">
        <v>14224</v>
      </c>
      <c r="M421" s="4" t="s">
        <v>20</v>
      </c>
      <c r="N421" s="4" t="s">
        <v>41</v>
      </c>
      <c r="O421" s="4" t="s">
        <v>22</v>
      </c>
    </row>
    <row r="422" spans="1:15">
      <c r="A422" s="7">
        <v>44733</v>
      </c>
      <c r="B422" s="1">
        <v>2022</v>
      </c>
      <c r="C422" s="1" t="s">
        <v>15</v>
      </c>
      <c r="D422" s="1" t="s">
        <v>16</v>
      </c>
      <c r="E422" s="2">
        <v>5</v>
      </c>
      <c r="F422" s="3">
        <v>638</v>
      </c>
      <c r="G422" s="1" t="s">
        <v>17</v>
      </c>
      <c r="H422" s="1" t="s">
        <v>18</v>
      </c>
      <c r="I422" s="1" t="s">
        <v>32</v>
      </c>
      <c r="J422" s="3">
        <v>6452</v>
      </c>
      <c r="K422" s="3">
        <v>29.49</v>
      </c>
      <c r="L422" s="3">
        <v>3168</v>
      </c>
      <c r="M422" s="1" t="s">
        <v>20</v>
      </c>
      <c r="N422" s="1" t="s">
        <v>41</v>
      </c>
      <c r="O422" s="1" t="s">
        <v>29</v>
      </c>
    </row>
    <row r="423" spans="1:15">
      <c r="A423" s="8">
        <v>44750</v>
      </c>
      <c r="B423" s="4">
        <v>2022</v>
      </c>
      <c r="C423" s="4" t="s">
        <v>35</v>
      </c>
      <c r="D423" s="4" t="s">
        <v>23</v>
      </c>
      <c r="E423" s="5">
        <v>9</v>
      </c>
      <c r="F423" s="6">
        <v>5692</v>
      </c>
      <c r="G423" s="4" t="s">
        <v>17</v>
      </c>
      <c r="H423" s="4" t="s">
        <v>18</v>
      </c>
      <c r="I423" s="4" t="s">
        <v>38</v>
      </c>
      <c r="J423" s="6">
        <v>4263</v>
      </c>
      <c r="K423" s="6">
        <v>17.420000000000002</v>
      </c>
      <c r="L423" s="6">
        <v>14929</v>
      </c>
      <c r="M423" s="4" t="s">
        <v>40</v>
      </c>
      <c r="N423" s="4" t="s">
        <v>28</v>
      </c>
      <c r="O423" s="4" t="s">
        <v>34</v>
      </c>
    </row>
    <row r="424" spans="1:15">
      <c r="A424" s="7">
        <v>45276</v>
      </c>
      <c r="B424" s="1">
        <v>2023</v>
      </c>
      <c r="C424" s="1" t="s">
        <v>15</v>
      </c>
      <c r="D424" s="1" t="s">
        <v>33</v>
      </c>
      <c r="E424" s="2">
        <v>17</v>
      </c>
      <c r="F424" s="3">
        <v>5063</v>
      </c>
      <c r="G424" s="1" t="s">
        <v>24</v>
      </c>
      <c r="H424" s="1" t="s">
        <v>25</v>
      </c>
      <c r="I424" s="1" t="s">
        <v>38</v>
      </c>
      <c r="J424" s="3">
        <v>260</v>
      </c>
      <c r="K424" s="3">
        <v>9.76</v>
      </c>
      <c r="L424" s="3">
        <v>10322</v>
      </c>
      <c r="M424" s="1" t="s">
        <v>40</v>
      </c>
      <c r="N424" s="1" t="s">
        <v>39</v>
      </c>
      <c r="O424" s="1" t="s">
        <v>29</v>
      </c>
    </row>
    <row r="425" spans="1:15">
      <c r="A425" s="8">
        <v>45069</v>
      </c>
      <c r="B425" s="4">
        <v>2023</v>
      </c>
      <c r="C425" s="4" t="s">
        <v>43</v>
      </c>
      <c r="D425" s="4" t="s">
        <v>31</v>
      </c>
      <c r="E425" s="5">
        <v>7</v>
      </c>
      <c r="F425" s="6">
        <v>1272</v>
      </c>
      <c r="G425" s="4" t="s">
        <v>36</v>
      </c>
      <c r="H425" s="4" t="s">
        <v>37</v>
      </c>
      <c r="I425" s="4" t="s">
        <v>38</v>
      </c>
      <c r="J425" s="6">
        <v>5798</v>
      </c>
      <c r="K425" s="6">
        <v>20.34</v>
      </c>
      <c r="L425" s="6">
        <v>14794</v>
      </c>
      <c r="M425" s="4" t="s">
        <v>40</v>
      </c>
      <c r="N425" s="4" t="s">
        <v>39</v>
      </c>
      <c r="O425" s="4" t="s">
        <v>29</v>
      </c>
    </row>
    <row r="426" spans="1:15">
      <c r="A426" s="7">
        <v>45116</v>
      </c>
      <c r="B426" s="1">
        <v>2023</v>
      </c>
      <c r="C426" s="1" t="s">
        <v>43</v>
      </c>
      <c r="D426" s="1" t="s">
        <v>16</v>
      </c>
      <c r="E426" s="2">
        <v>14</v>
      </c>
      <c r="F426" s="3">
        <v>3582</v>
      </c>
      <c r="G426" s="1" t="s">
        <v>42</v>
      </c>
      <c r="H426" s="1" t="s">
        <v>42</v>
      </c>
      <c r="I426" s="1" t="s">
        <v>32</v>
      </c>
      <c r="J426" s="3">
        <v>793</v>
      </c>
      <c r="K426" s="3">
        <v>21.34</v>
      </c>
      <c r="L426" s="3">
        <v>11064</v>
      </c>
      <c r="M426" s="1" t="s">
        <v>40</v>
      </c>
      <c r="N426" s="1" t="s">
        <v>39</v>
      </c>
      <c r="O426" s="1" t="s">
        <v>29</v>
      </c>
    </row>
    <row r="427" spans="1:15">
      <c r="A427" s="8">
        <v>45051</v>
      </c>
      <c r="B427" s="4">
        <v>2023</v>
      </c>
      <c r="C427" s="4" t="s">
        <v>43</v>
      </c>
      <c r="D427" s="4" t="s">
        <v>23</v>
      </c>
      <c r="E427" s="5">
        <v>17</v>
      </c>
      <c r="F427" s="6">
        <v>7286</v>
      </c>
      <c r="G427" s="4" t="s">
        <v>24</v>
      </c>
      <c r="H427" s="4" t="s">
        <v>25</v>
      </c>
      <c r="I427" s="4" t="s">
        <v>38</v>
      </c>
      <c r="J427" s="6">
        <v>1968</v>
      </c>
      <c r="K427" s="6">
        <v>12.22</v>
      </c>
      <c r="L427" s="6">
        <v>2096</v>
      </c>
      <c r="M427" s="4" t="s">
        <v>20</v>
      </c>
      <c r="N427" s="4" t="s">
        <v>39</v>
      </c>
      <c r="O427" s="4" t="s">
        <v>29</v>
      </c>
    </row>
    <row r="428" spans="1:15">
      <c r="A428" s="7">
        <v>44661</v>
      </c>
      <c r="B428" s="1">
        <v>2022</v>
      </c>
      <c r="C428" s="1" t="s">
        <v>15</v>
      </c>
      <c r="D428" s="1" t="s">
        <v>23</v>
      </c>
      <c r="E428" s="2">
        <v>11</v>
      </c>
      <c r="F428" s="3">
        <v>8787</v>
      </c>
      <c r="G428" s="1" t="s">
        <v>36</v>
      </c>
      <c r="H428" s="1" t="s">
        <v>37</v>
      </c>
      <c r="I428" s="1" t="s">
        <v>38</v>
      </c>
      <c r="J428" s="3">
        <v>1424</v>
      </c>
      <c r="K428" s="3">
        <v>9.92</v>
      </c>
      <c r="L428" s="3">
        <v>3728</v>
      </c>
      <c r="M428" s="1" t="s">
        <v>40</v>
      </c>
      <c r="N428" s="1" t="s">
        <v>41</v>
      </c>
      <c r="O428" s="1" t="s">
        <v>22</v>
      </c>
    </row>
    <row r="429" spans="1:15">
      <c r="A429" s="8">
        <v>44880</v>
      </c>
      <c r="B429" s="4">
        <v>2022</v>
      </c>
      <c r="C429" s="4" t="s">
        <v>35</v>
      </c>
      <c r="D429" s="4" t="s">
        <v>16</v>
      </c>
      <c r="E429" s="5">
        <v>14</v>
      </c>
      <c r="F429" s="6">
        <v>7905</v>
      </c>
      <c r="G429" s="4" t="s">
        <v>24</v>
      </c>
      <c r="H429" s="4" t="s">
        <v>25</v>
      </c>
      <c r="I429" s="4" t="s">
        <v>26</v>
      </c>
      <c r="J429" s="6">
        <v>424</v>
      </c>
      <c r="K429" s="6">
        <v>21.28</v>
      </c>
      <c r="L429" s="6">
        <v>3303</v>
      </c>
      <c r="M429" s="4" t="s">
        <v>27</v>
      </c>
      <c r="N429" s="4" t="s">
        <v>39</v>
      </c>
      <c r="O429" s="4" t="s">
        <v>22</v>
      </c>
    </row>
    <row r="430" spans="1:15">
      <c r="A430" s="7">
        <v>45167</v>
      </c>
      <c r="B430" s="1">
        <v>2023</v>
      </c>
      <c r="C430" s="1" t="s">
        <v>15</v>
      </c>
      <c r="D430" s="1" t="s">
        <v>16</v>
      </c>
      <c r="E430" s="2">
        <v>1</v>
      </c>
      <c r="F430" s="3">
        <v>4258</v>
      </c>
      <c r="G430" s="1" t="s">
        <v>42</v>
      </c>
      <c r="H430" s="1" t="s">
        <v>42</v>
      </c>
      <c r="I430" s="1" t="s">
        <v>26</v>
      </c>
      <c r="J430" s="3">
        <v>4059</v>
      </c>
      <c r="K430" s="3">
        <v>6.9</v>
      </c>
      <c r="L430" s="3">
        <v>5210</v>
      </c>
      <c r="M430" s="1" t="s">
        <v>40</v>
      </c>
      <c r="N430" s="1" t="s">
        <v>39</v>
      </c>
      <c r="O430" s="1" t="s">
        <v>34</v>
      </c>
    </row>
    <row r="431" spans="1:15">
      <c r="A431" s="8">
        <v>45154</v>
      </c>
      <c r="B431" s="4">
        <v>2023</v>
      </c>
      <c r="C431" s="4" t="s">
        <v>15</v>
      </c>
      <c r="D431" s="4" t="s">
        <v>16</v>
      </c>
      <c r="E431" s="5">
        <v>18</v>
      </c>
      <c r="F431" s="6">
        <v>6478</v>
      </c>
      <c r="G431" s="4" t="s">
        <v>17</v>
      </c>
      <c r="H431" s="4" t="s">
        <v>18</v>
      </c>
      <c r="I431" s="4" t="s">
        <v>32</v>
      </c>
      <c r="J431" s="6">
        <v>6410</v>
      </c>
      <c r="K431" s="6">
        <v>25.45</v>
      </c>
      <c r="L431" s="6">
        <v>13100</v>
      </c>
      <c r="M431" s="4" t="s">
        <v>20</v>
      </c>
      <c r="N431" s="4" t="s">
        <v>41</v>
      </c>
      <c r="O431" s="4" t="s">
        <v>34</v>
      </c>
    </row>
    <row r="432" spans="1:15">
      <c r="A432" s="7">
        <v>45136</v>
      </c>
      <c r="B432" s="1">
        <v>2023</v>
      </c>
      <c r="C432" s="1" t="s">
        <v>43</v>
      </c>
      <c r="D432" s="1" t="s">
        <v>16</v>
      </c>
      <c r="E432" s="2">
        <v>14</v>
      </c>
      <c r="F432" s="3">
        <v>1809</v>
      </c>
      <c r="G432" s="1" t="s">
        <v>24</v>
      </c>
      <c r="H432" s="1" t="s">
        <v>25</v>
      </c>
      <c r="I432" s="1" t="s">
        <v>38</v>
      </c>
      <c r="J432" s="3">
        <v>781</v>
      </c>
      <c r="K432" s="3">
        <v>26.92</v>
      </c>
      <c r="L432" s="3">
        <v>5581</v>
      </c>
      <c r="M432" s="1" t="s">
        <v>20</v>
      </c>
      <c r="N432" s="1" t="s">
        <v>41</v>
      </c>
      <c r="O432" s="1" t="s">
        <v>29</v>
      </c>
    </row>
    <row r="433" spans="1:15">
      <c r="A433" s="8">
        <v>45245</v>
      </c>
      <c r="B433" s="4">
        <v>2023</v>
      </c>
      <c r="C433" s="4" t="s">
        <v>35</v>
      </c>
      <c r="D433" s="4" t="s">
        <v>33</v>
      </c>
      <c r="E433" s="5">
        <v>2</v>
      </c>
      <c r="F433" s="6">
        <v>6393</v>
      </c>
      <c r="G433" s="4" t="s">
        <v>17</v>
      </c>
      <c r="H433" s="4" t="s">
        <v>18</v>
      </c>
      <c r="I433" s="4" t="s">
        <v>26</v>
      </c>
      <c r="J433" s="6">
        <v>2756</v>
      </c>
      <c r="K433" s="6">
        <v>22.95</v>
      </c>
      <c r="L433" s="6">
        <v>8543</v>
      </c>
      <c r="M433" s="4" t="s">
        <v>20</v>
      </c>
      <c r="N433" s="4" t="s">
        <v>21</v>
      </c>
      <c r="O433" s="4" t="s">
        <v>34</v>
      </c>
    </row>
    <row r="434" spans="1:15">
      <c r="A434" s="7">
        <v>44887</v>
      </c>
      <c r="B434" s="1">
        <v>2022</v>
      </c>
      <c r="C434" s="1" t="s">
        <v>30</v>
      </c>
      <c r="D434" s="1" t="s">
        <v>23</v>
      </c>
      <c r="E434" s="2">
        <v>1</v>
      </c>
      <c r="F434" s="3">
        <v>1585</v>
      </c>
      <c r="G434" s="1" t="s">
        <v>17</v>
      </c>
      <c r="H434" s="1" t="s">
        <v>18</v>
      </c>
      <c r="I434" s="1" t="s">
        <v>26</v>
      </c>
      <c r="J434" s="3">
        <v>4884</v>
      </c>
      <c r="K434" s="3">
        <v>7.27</v>
      </c>
      <c r="L434" s="3">
        <v>13579</v>
      </c>
      <c r="M434" s="1" t="s">
        <v>20</v>
      </c>
      <c r="N434" s="1" t="s">
        <v>39</v>
      </c>
      <c r="O434" s="1" t="s">
        <v>34</v>
      </c>
    </row>
    <row r="435" spans="1:15">
      <c r="A435" s="8">
        <v>44600</v>
      </c>
      <c r="B435" s="4">
        <v>2022</v>
      </c>
      <c r="C435" s="4" t="s">
        <v>15</v>
      </c>
      <c r="D435" s="4" t="s">
        <v>23</v>
      </c>
      <c r="E435" s="5">
        <v>17</v>
      </c>
      <c r="F435" s="6">
        <v>6398</v>
      </c>
      <c r="G435" s="4" t="s">
        <v>42</v>
      </c>
      <c r="H435" s="4" t="s">
        <v>42</v>
      </c>
      <c r="I435" s="4" t="s">
        <v>32</v>
      </c>
      <c r="J435" s="6">
        <v>4152</v>
      </c>
      <c r="K435" s="6">
        <v>5.08</v>
      </c>
      <c r="L435" s="6">
        <v>10418</v>
      </c>
      <c r="M435" s="4" t="s">
        <v>20</v>
      </c>
      <c r="N435" s="4" t="s">
        <v>28</v>
      </c>
      <c r="O435" s="4" t="s">
        <v>34</v>
      </c>
    </row>
    <row r="436" spans="1:15">
      <c r="A436" s="7">
        <v>44733</v>
      </c>
      <c r="B436" s="1">
        <v>2022</v>
      </c>
      <c r="C436" s="1" t="s">
        <v>43</v>
      </c>
      <c r="D436" s="1" t="s">
        <v>23</v>
      </c>
      <c r="E436" s="2">
        <v>2</v>
      </c>
      <c r="F436" s="3">
        <v>2957</v>
      </c>
      <c r="G436" s="1" t="s">
        <v>17</v>
      </c>
      <c r="H436" s="1" t="s">
        <v>18</v>
      </c>
      <c r="I436" s="1" t="s">
        <v>19</v>
      </c>
      <c r="J436" s="3">
        <v>5718</v>
      </c>
      <c r="K436" s="3">
        <v>7.13</v>
      </c>
      <c r="L436" s="3">
        <v>10300</v>
      </c>
      <c r="M436" s="1" t="s">
        <v>20</v>
      </c>
      <c r="N436" s="1" t="s">
        <v>39</v>
      </c>
      <c r="O436" s="1" t="s">
        <v>29</v>
      </c>
    </row>
    <row r="437" spans="1:15">
      <c r="A437" s="8">
        <v>44785</v>
      </c>
      <c r="B437" s="4">
        <v>2022</v>
      </c>
      <c r="C437" s="4" t="s">
        <v>15</v>
      </c>
      <c r="D437" s="4" t="s">
        <v>16</v>
      </c>
      <c r="E437" s="5">
        <v>3</v>
      </c>
      <c r="F437" s="6">
        <v>5967</v>
      </c>
      <c r="G437" s="4" t="s">
        <v>36</v>
      </c>
      <c r="H437" s="4" t="s">
        <v>37</v>
      </c>
      <c r="I437" s="4" t="s">
        <v>19</v>
      </c>
      <c r="J437" s="6">
        <v>4586</v>
      </c>
      <c r="K437" s="6">
        <v>25.3</v>
      </c>
      <c r="L437" s="6">
        <v>3589</v>
      </c>
      <c r="M437" s="4" t="s">
        <v>20</v>
      </c>
      <c r="N437" s="4" t="s">
        <v>21</v>
      </c>
      <c r="O437" s="4" t="s">
        <v>29</v>
      </c>
    </row>
    <row r="438" spans="1:15">
      <c r="A438" s="7">
        <v>44919</v>
      </c>
      <c r="B438" s="1">
        <v>2022</v>
      </c>
      <c r="C438" s="1" t="s">
        <v>35</v>
      </c>
      <c r="D438" s="1" t="s">
        <v>16</v>
      </c>
      <c r="E438" s="2">
        <v>18</v>
      </c>
      <c r="F438" s="3">
        <v>3872</v>
      </c>
      <c r="G438" s="1" t="s">
        <v>24</v>
      </c>
      <c r="H438" s="1" t="s">
        <v>25</v>
      </c>
      <c r="I438" s="1" t="s">
        <v>32</v>
      </c>
      <c r="J438" s="3">
        <v>1323</v>
      </c>
      <c r="K438" s="3">
        <v>6.24</v>
      </c>
      <c r="L438" s="3">
        <v>4330</v>
      </c>
      <c r="M438" s="1" t="s">
        <v>20</v>
      </c>
      <c r="N438" s="1" t="s">
        <v>21</v>
      </c>
      <c r="O438" s="1" t="s">
        <v>22</v>
      </c>
    </row>
    <row r="439" spans="1:15">
      <c r="A439" s="8">
        <v>44861</v>
      </c>
      <c r="B439" s="4">
        <v>2022</v>
      </c>
      <c r="C439" s="4" t="s">
        <v>35</v>
      </c>
      <c r="D439" s="4" t="s">
        <v>31</v>
      </c>
      <c r="E439" s="5">
        <v>10</v>
      </c>
      <c r="F439" s="6">
        <v>3042</v>
      </c>
      <c r="G439" s="4" t="s">
        <v>36</v>
      </c>
      <c r="H439" s="4" t="s">
        <v>37</v>
      </c>
      <c r="I439" s="4" t="s">
        <v>38</v>
      </c>
      <c r="J439" s="6">
        <v>5871</v>
      </c>
      <c r="K439" s="6">
        <v>24.62</v>
      </c>
      <c r="L439" s="6">
        <v>12504</v>
      </c>
      <c r="M439" s="4" t="s">
        <v>27</v>
      </c>
      <c r="N439" s="4" t="s">
        <v>39</v>
      </c>
      <c r="O439" s="4" t="s">
        <v>34</v>
      </c>
    </row>
    <row r="440" spans="1:15">
      <c r="A440" s="7">
        <v>44727</v>
      </c>
      <c r="B440" s="1">
        <v>2022</v>
      </c>
      <c r="C440" s="1" t="s">
        <v>43</v>
      </c>
      <c r="D440" s="1" t="s">
        <v>23</v>
      </c>
      <c r="E440" s="2">
        <v>5</v>
      </c>
      <c r="F440" s="3">
        <v>2459</v>
      </c>
      <c r="G440" s="1" t="s">
        <v>36</v>
      </c>
      <c r="H440" s="1" t="s">
        <v>37</v>
      </c>
      <c r="I440" s="1" t="s">
        <v>38</v>
      </c>
      <c r="J440" s="3">
        <v>1393</v>
      </c>
      <c r="K440" s="3">
        <v>20.58</v>
      </c>
      <c r="L440" s="3">
        <v>14916</v>
      </c>
      <c r="M440" s="1" t="s">
        <v>20</v>
      </c>
      <c r="N440" s="1" t="s">
        <v>39</v>
      </c>
      <c r="O440" s="1" t="s">
        <v>34</v>
      </c>
    </row>
    <row r="441" spans="1:15">
      <c r="A441" s="8">
        <v>44600</v>
      </c>
      <c r="B441" s="4">
        <v>2022</v>
      </c>
      <c r="C441" s="4" t="s">
        <v>35</v>
      </c>
      <c r="D441" s="4" t="s">
        <v>23</v>
      </c>
      <c r="E441" s="5">
        <v>6</v>
      </c>
      <c r="F441" s="6">
        <v>3621</v>
      </c>
      <c r="G441" s="4" t="s">
        <v>17</v>
      </c>
      <c r="H441" s="4" t="s">
        <v>18</v>
      </c>
      <c r="I441" s="4" t="s">
        <v>19</v>
      </c>
      <c r="J441" s="6">
        <v>4830</v>
      </c>
      <c r="K441" s="6">
        <v>19.39</v>
      </c>
      <c r="L441" s="6">
        <v>14583</v>
      </c>
      <c r="M441" s="4" t="s">
        <v>20</v>
      </c>
      <c r="N441" s="4" t="s">
        <v>28</v>
      </c>
      <c r="O441" s="4" t="s">
        <v>22</v>
      </c>
    </row>
    <row r="442" spans="1:15">
      <c r="A442" s="7">
        <v>45022</v>
      </c>
      <c r="B442" s="1">
        <v>2023</v>
      </c>
      <c r="C442" s="1" t="s">
        <v>15</v>
      </c>
      <c r="D442" s="1" t="s">
        <v>31</v>
      </c>
      <c r="E442" s="2">
        <v>13</v>
      </c>
      <c r="F442" s="3">
        <v>1911</v>
      </c>
      <c r="G442" s="1" t="s">
        <v>36</v>
      </c>
      <c r="H442" s="1" t="s">
        <v>37</v>
      </c>
      <c r="I442" s="1" t="s">
        <v>26</v>
      </c>
      <c r="J442" s="3">
        <v>4437</v>
      </c>
      <c r="K442" s="3">
        <v>29.85</v>
      </c>
      <c r="L442" s="3">
        <v>14094</v>
      </c>
      <c r="M442" s="1" t="s">
        <v>27</v>
      </c>
      <c r="N442" s="1" t="s">
        <v>41</v>
      </c>
      <c r="O442" s="1" t="s">
        <v>34</v>
      </c>
    </row>
    <row r="443" spans="1:15">
      <c r="A443" s="8">
        <v>44926</v>
      </c>
      <c r="B443" s="4">
        <v>2022</v>
      </c>
      <c r="C443" s="4" t="s">
        <v>43</v>
      </c>
      <c r="D443" s="4" t="s">
        <v>33</v>
      </c>
      <c r="E443" s="5">
        <v>2</v>
      </c>
      <c r="F443" s="6">
        <v>9071</v>
      </c>
      <c r="G443" s="4" t="s">
        <v>36</v>
      </c>
      <c r="H443" s="4" t="s">
        <v>37</v>
      </c>
      <c r="I443" s="4" t="s">
        <v>19</v>
      </c>
      <c r="J443" s="6">
        <v>6169</v>
      </c>
      <c r="K443" s="6">
        <v>20.29</v>
      </c>
      <c r="L443" s="6">
        <v>10733</v>
      </c>
      <c r="M443" s="4" t="s">
        <v>40</v>
      </c>
      <c r="N443" s="4" t="s">
        <v>39</v>
      </c>
      <c r="O443" s="4" t="s">
        <v>22</v>
      </c>
    </row>
    <row r="444" spans="1:15">
      <c r="A444" s="7">
        <v>44927</v>
      </c>
      <c r="B444" s="1">
        <v>2023</v>
      </c>
      <c r="C444" s="1" t="s">
        <v>30</v>
      </c>
      <c r="D444" s="1" t="s">
        <v>16</v>
      </c>
      <c r="E444" s="2">
        <v>11</v>
      </c>
      <c r="F444" s="3">
        <v>9428</v>
      </c>
      <c r="G444" s="1" t="s">
        <v>36</v>
      </c>
      <c r="H444" s="1" t="s">
        <v>37</v>
      </c>
      <c r="I444" s="1" t="s">
        <v>26</v>
      </c>
      <c r="J444" s="3">
        <v>2648</v>
      </c>
      <c r="K444" s="3">
        <v>7.12</v>
      </c>
      <c r="L444" s="3">
        <v>5024</v>
      </c>
      <c r="M444" s="1" t="s">
        <v>27</v>
      </c>
      <c r="N444" s="1" t="s">
        <v>41</v>
      </c>
      <c r="O444" s="1" t="s">
        <v>22</v>
      </c>
    </row>
    <row r="445" spans="1:15">
      <c r="A445" s="8">
        <v>44637</v>
      </c>
      <c r="B445" s="4">
        <v>2022</v>
      </c>
      <c r="C445" s="4" t="s">
        <v>35</v>
      </c>
      <c r="D445" s="4" t="s">
        <v>16</v>
      </c>
      <c r="E445" s="5">
        <v>8</v>
      </c>
      <c r="F445" s="6">
        <v>5728</v>
      </c>
      <c r="G445" s="4" t="s">
        <v>36</v>
      </c>
      <c r="H445" s="4" t="s">
        <v>37</v>
      </c>
      <c r="I445" s="4" t="s">
        <v>26</v>
      </c>
      <c r="J445" s="6">
        <v>3673</v>
      </c>
      <c r="K445" s="6">
        <v>17.690000000000001</v>
      </c>
      <c r="L445" s="6">
        <v>5347</v>
      </c>
      <c r="M445" s="4" t="s">
        <v>20</v>
      </c>
      <c r="N445" s="4" t="s">
        <v>41</v>
      </c>
      <c r="O445" s="4" t="s">
        <v>29</v>
      </c>
    </row>
    <row r="446" spans="1:15">
      <c r="A446" s="7">
        <v>45269</v>
      </c>
      <c r="B446" s="1">
        <v>2023</v>
      </c>
      <c r="C446" s="1" t="s">
        <v>15</v>
      </c>
      <c r="D446" s="1" t="s">
        <v>44</v>
      </c>
      <c r="E446" s="2">
        <v>5</v>
      </c>
      <c r="F446" s="3">
        <v>3974</v>
      </c>
      <c r="G446" s="1" t="s">
        <v>24</v>
      </c>
      <c r="H446" s="1" t="s">
        <v>25</v>
      </c>
      <c r="I446" s="1" t="s">
        <v>38</v>
      </c>
      <c r="J446" s="3">
        <v>6386</v>
      </c>
      <c r="K446" s="3">
        <v>13.35</v>
      </c>
      <c r="L446" s="3">
        <v>6172</v>
      </c>
      <c r="M446" s="1" t="s">
        <v>27</v>
      </c>
      <c r="N446" s="1" t="s">
        <v>39</v>
      </c>
      <c r="O446" s="1" t="s">
        <v>22</v>
      </c>
    </row>
    <row r="447" spans="1:15">
      <c r="A447" s="8">
        <v>45081</v>
      </c>
      <c r="B447" s="4">
        <v>2023</v>
      </c>
      <c r="C447" s="4" t="s">
        <v>30</v>
      </c>
      <c r="D447" s="4" t="s">
        <v>33</v>
      </c>
      <c r="E447" s="5">
        <v>13</v>
      </c>
      <c r="F447" s="6">
        <v>6870</v>
      </c>
      <c r="G447" s="4" t="s">
        <v>36</v>
      </c>
      <c r="H447" s="4" t="s">
        <v>37</v>
      </c>
      <c r="I447" s="4" t="s">
        <v>19</v>
      </c>
      <c r="J447" s="6">
        <v>6438</v>
      </c>
      <c r="K447" s="6">
        <v>20.03</v>
      </c>
      <c r="L447" s="6">
        <v>10786</v>
      </c>
      <c r="M447" s="4" t="s">
        <v>40</v>
      </c>
      <c r="N447" s="4" t="s">
        <v>39</v>
      </c>
      <c r="O447" s="4" t="s">
        <v>22</v>
      </c>
    </row>
    <row r="448" spans="1:15">
      <c r="A448" s="7">
        <v>45159</v>
      </c>
      <c r="B448" s="1">
        <v>2023</v>
      </c>
      <c r="C448" s="1" t="s">
        <v>43</v>
      </c>
      <c r="D448" s="1" t="s">
        <v>16</v>
      </c>
      <c r="E448" s="2">
        <v>10</v>
      </c>
      <c r="F448" s="3">
        <v>9881</v>
      </c>
      <c r="G448" s="1" t="s">
        <v>42</v>
      </c>
      <c r="H448" s="1" t="s">
        <v>42</v>
      </c>
      <c r="I448" s="1" t="s">
        <v>32</v>
      </c>
      <c r="J448" s="3">
        <v>5412</v>
      </c>
      <c r="K448" s="3">
        <v>11.84</v>
      </c>
      <c r="L448" s="3">
        <v>8605</v>
      </c>
      <c r="M448" s="1" t="s">
        <v>20</v>
      </c>
      <c r="N448" s="1" t="s">
        <v>28</v>
      </c>
      <c r="O448" s="1" t="s">
        <v>29</v>
      </c>
    </row>
    <row r="449" spans="1:15">
      <c r="A449" s="8">
        <v>44929</v>
      </c>
      <c r="B449" s="4">
        <v>2023</v>
      </c>
      <c r="C449" s="4" t="s">
        <v>15</v>
      </c>
      <c r="D449" s="4" t="s">
        <v>44</v>
      </c>
      <c r="E449" s="5">
        <v>2</v>
      </c>
      <c r="F449" s="6">
        <v>5404</v>
      </c>
      <c r="G449" s="4" t="s">
        <v>42</v>
      </c>
      <c r="H449" s="4" t="s">
        <v>42</v>
      </c>
      <c r="I449" s="4" t="s">
        <v>26</v>
      </c>
      <c r="J449" s="6">
        <v>219</v>
      </c>
      <c r="K449" s="6">
        <v>11.53</v>
      </c>
      <c r="L449" s="6">
        <v>2059</v>
      </c>
      <c r="M449" s="4" t="s">
        <v>40</v>
      </c>
      <c r="N449" s="4" t="s">
        <v>39</v>
      </c>
      <c r="O449" s="4" t="s">
        <v>22</v>
      </c>
    </row>
    <row r="450" spans="1:15">
      <c r="A450" s="7">
        <v>45024</v>
      </c>
      <c r="B450" s="1">
        <v>2023</v>
      </c>
      <c r="C450" s="1" t="s">
        <v>15</v>
      </c>
      <c r="D450" s="1" t="s">
        <v>23</v>
      </c>
      <c r="E450" s="2">
        <v>19</v>
      </c>
      <c r="F450" s="3">
        <v>7947</v>
      </c>
      <c r="G450" s="1" t="s">
        <v>42</v>
      </c>
      <c r="H450" s="1" t="s">
        <v>42</v>
      </c>
      <c r="I450" s="1" t="s">
        <v>38</v>
      </c>
      <c r="J450" s="3">
        <v>2934</v>
      </c>
      <c r="K450" s="3">
        <v>21.97</v>
      </c>
      <c r="L450" s="3">
        <v>14585</v>
      </c>
      <c r="M450" s="1" t="s">
        <v>40</v>
      </c>
      <c r="N450" s="1" t="s">
        <v>39</v>
      </c>
      <c r="O450" s="1" t="s">
        <v>34</v>
      </c>
    </row>
    <row r="451" spans="1:15">
      <c r="A451" s="8">
        <v>45081</v>
      </c>
      <c r="B451" s="4">
        <v>2023</v>
      </c>
      <c r="C451" s="4" t="s">
        <v>30</v>
      </c>
      <c r="D451" s="4" t="s">
        <v>31</v>
      </c>
      <c r="E451" s="5">
        <v>10</v>
      </c>
      <c r="F451" s="6">
        <v>4959</v>
      </c>
      <c r="G451" s="4" t="s">
        <v>17</v>
      </c>
      <c r="H451" s="4" t="s">
        <v>18</v>
      </c>
      <c r="I451" s="4" t="s">
        <v>38</v>
      </c>
      <c r="J451" s="6">
        <v>4127</v>
      </c>
      <c r="K451" s="6">
        <v>5.25</v>
      </c>
      <c r="L451" s="6">
        <v>14686</v>
      </c>
      <c r="M451" s="4" t="s">
        <v>27</v>
      </c>
      <c r="N451" s="4" t="s">
        <v>41</v>
      </c>
      <c r="O451" s="4" t="s">
        <v>34</v>
      </c>
    </row>
    <row r="452" spans="1:15">
      <c r="A452" s="7">
        <v>44814</v>
      </c>
      <c r="B452" s="1">
        <v>2022</v>
      </c>
      <c r="C452" s="1" t="s">
        <v>43</v>
      </c>
      <c r="D452" s="1" t="s">
        <v>16</v>
      </c>
      <c r="E452" s="2">
        <v>7</v>
      </c>
      <c r="F452" s="3">
        <v>6961</v>
      </c>
      <c r="G452" s="1" t="s">
        <v>24</v>
      </c>
      <c r="H452" s="1" t="s">
        <v>25</v>
      </c>
      <c r="I452" s="1" t="s">
        <v>19</v>
      </c>
      <c r="J452" s="3">
        <v>543</v>
      </c>
      <c r="K452" s="3">
        <v>27.17</v>
      </c>
      <c r="L452" s="3">
        <v>9084</v>
      </c>
      <c r="M452" s="1" t="s">
        <v>20</v>
      </c>
      <c r="N452" s="1" t="s">
        <v>41</v>
      </c>
      <c r="O452" s="1" t="s">
        <v>34</v>
      </c>
    </row>
    <row r="453" spans="1:15">
      <c r="A453" s="8">
        <v>44979</v>
      </c>
      <c r="B453" s="4">
        <v>2023</v>
      </c>
      <c r="C453" s="4" t="s">
        <v>43</v>
      </c>
      <c r="D453" s="4" t="s">
        <v>44</v>
      </c>
      <c r="E453" s="5">
        <v>11</v>
      </c>
      <c r="F453" s="6">
        <v>8052</v>
      </c>
      <c r="G453" s="4" t="s">
        <v>42</v>
      </c>
      <c r="H453" s="4" t="s">
        <v>42</v>
      </c>
      <c r="I453" s="4" t="s">
        <v>32</v>
      </c>
      <c r="J453" s="6">
        <v>2109</v>
      </c>
      <c r="K453" s="6">
        <v>13.27</v>
      </c>
      <c r="L453" s="6">
        <v>4108</v>
      </c>
      <c r="M453" s="4" t="s">
        <v>27</v>
      </c>
      <c r="N453" s="4" t="s">
        <v>28</v>
      </c>
      <c r="O453" s="4" t="s">
        <v>29</v>
      </c>
    </row>
    <row r="454" spans="1:15">
      <c r="A454" s="7">
        <v>44609</v>
      </c>
      <c r="B454" s="1">
        <v>2022</v>
      </c>
      <c r="C454" s="1" t="s">
        <v>30</v>
      </c>
      <c r="D454" s="1" t="s">
        <v>23</v>
      </c>
      <c r="E454" s="2">
        <v>10</v>
      </c>
      <c r="F454" s="3">
        <v>9873</v>
      </c>
      <c r="G454" s="1" t="s">
        <v>36</v>
      </c>
      <c r="H454" s="1" t="s">
        <v>37</v>
      </c>
      <c r="I454" s="1" t="s">
        <v>38</v>
      </c>
      <c r="J454" s="3">
        <v>4450</v>
      </c>
      <c r="K454" s="3">
        <v>24.4</v>
      </c>
      <c r="L454" s="3">
        <v>10829</v>
      </c>
      <c r="M454" s="1" t="s">
        <v>20</v>
      </c>
      <c r="N454" s="1" t="s">
        <v>41</v>
      </c>
      <c r="O454" s="1" t="s">
        <v>22</v>
      </c>
    </row>
    <row r="455" spans="1:15">
      <c r="A455" s="8">
        <v>44706</v>
      </c>
      <c r="B455" s="4">
        <v>2022</v>
      </c>
      <c r="C455" s="4" t="s">
        <v>30</v>
      </c>
      <c r="D455" s="4" t="s">
        <v>31</v>
      </c>
      <c r="E455" s="5">
        <v>14</v>
      </c>
      <c r="F455" s="6">
        <v>9469</v>
      </c>
      <c r="G455" s="4" t="s">
        <v>36</v>
      </c>
      <c r="H455" s="4" t="s">
        <v>37</v>
      </c>
      <c r="I455" s="4" t="s">
        <v>26</v>
      </c>
      <c r="J455" s="6">
        <v>3383</v>
      </c>
      <c r="K455" s="6">
        <v>15.81</v>
      </c>
      <c r="L455" s="6">
        <v>6058</v>
      </c>
      <c r="M455" s="4" t="s">
        <v>40</v>
      </c>
      <c r="N455" s="4" t="s">
        <v>28</v>
      </c>
      <c r="O455" s="4" t="s">
        <v>29</v>
      </c>
    </row>
    <row r="456" spans="1:15">
      <c r="A456" s="7">
        <v>44907</v>
      </c>
      <c r="B456" s="1">
        <v>2022</v>
      </c>
      <c r="C456" s="1" t="s">
        <v>35</v>
      </c>
      <c r="D456" s="1" t="s">
        <v>33</v>
      </c>
      <c r="E456" s="2">
        <v>14</v>
      </c>
      <c r="F456" s="3">
        <v>5707</v>
      </c>
      <c r="G456" s="1" t="s">
        <v>36</v>
      </c>
      <c r="H456" s="1" t="s">
        <v>37</v>
      </c>
      <c r="I456" s="1" t="s">
        <v>32</v>
      </c>
      <c r="J456" s="3">
        <v>313</v>
      </c>
      <c r="K456" s="3">
        <v>17.079999999999998</v>
      </c>
      <c r="L456" s="3">
        <v>1444</v>
      </c>
      <c r="M456" s="1" t="s">
        <v>27</v>
      </c>
      <c r="N456" s="1" t="s">
        <v>41</v>
      </c>
      <c r="O456" s="1" t="s">
        <v>34</v>
      </c>
    </row>
    <row r="457" spans="1:15">
      <c r="A457" s="8">
        <v>44621</v>
      </c>
      <c r="B457" s="4">
        <v>2022</v>
      </c>
      <c r="C457" s="4" t="s">
        <v>35</v>
      </c>
      <c r="D457" s="4" t="s">
        <v>44</v>
      </c>
      <c r="E457" s="5">
        <v>11</v>
      </c>
      <c r="F457" s="6">
        <v>668</v>
      </c>
      <c r="G457" s="4" t="s">
        <v>42</v>
      </c>
      <c r="H457" s="4" t="s">
        <v>42</v>
      </c>
      <c r="I457" s="4" t="s">
        <v>38</v>
      </c>
      <c r="J457" s="6">
        <v>6231</v>
      </c>
      <c r="K457" s="6">
        <v>19.63</v>
      </c>
      <c r="L457" s="6">
        <v>5511</v>
      </c>
      <c r="M457" s="4" t="s">
        <v>20</v>
      </c>
      <c r="N457" s="4" t="s">
        <v>21</v>
      </c>
      <c r="O457" s="4" t="s">
        <v>22</v>
      </c>
    </row>
    <row r="458" spans="1:15">
      <c r="A458" s="7">
        <v>44898</v>
      </c>
      <c r="B458" s="1">
        <v>2022</v>
      </c>
      <c r="C458" s="1" t="s">
        <v>30</v>
      </c>
      <c r="D458" s="1" t="s">
        <v>44</v>
      </c>
      <c r="E458" s="2">
        <v>18</v>
      </c>
      <c r="F458" s="3">
        <v>6664</v>
      </c>
      <c r="G458" s="1" t="s">
        <v>36</v>
      </c>
      <c r="H458" s="1" t="s">
        <v>37</v>
      </c>
      <c r="I458" s="1" t="s">
        <v>19</v>
      </c>
      <c r="J458" s="3">
        <v>6660</v>
      </c>
      <c r="K458" s="3">
        <v>19.95</v>
      </c>
      <c r="L458" s="3">
        <v>3154</v>
      </c>
      <c r="M458" s="1" t="s">
        <v>20</v>
      </c>
      <c r="N458" s="1" t="s">
        <v>21</v>
      </c>
      <c r="O458" s="1" t="s">
        <v>29</v>
      </c>
    </row>
    <row r="459" spans="1:15">
      <c r="A459" s="8">
        <v>44625</v>
      </c>
      <c r="B459" s="4">
        <v>2022</v>
      </c>
      <c r="C459" s="4" t="s">
        <v>30</v>
      </c>
      <c r="D459" s="4" t="s">
        <v>33</v>
      </c>
      <c r="E459" s="5">
        <v>17</v>
      </c>
      <c r="F459" s="6">
        <v>2911</v>
      </c>
      <c r="G459" s="4" t="s">
        <v>24</v>
      </c>
      <c r="H459" s="4" t="s">
        <v>25</v>
      </c>
      <c r="I459" s="4" t="s">
        <v>26</v>
      </c>
      <c r="J459" s="6">
        <v>2659</v>
      </c>
      <c r="K459" s="6">
        <v>14.96</v>
      </c>
      <c r="L459" s="6">
        <v>9316</v>
      </c>
      <c r="M459" s="4" t="s">
        <v>40</v>
      </c>
      <c r="N459" s="4" t="s">
        <v>28</v>
      </c>
      <c r="O459" s="4" t="s">
        <v>34</v>
      </c>
    </row>
    <row r="460" spans="1:15">
      <c r="A460" s="7">
        <v>45290</v>
      </c>
      <c r="B460" s="1">
        <v>2023</v>
      </c>
      <c r="C460" s="1" t="s">
        <v>35</v>
      </c>
      <c r="D460" s="1" t="s">
        <v>16</v>
      </c>
      <c r="E460" s="2">
        <v>7</v>
      </c>
      <c r="F460" s="3">
        <v>2534</v>
      </c>
      <c r="G460" s="1" t="s">
        <v>36</v>
      </c>
      <c r="H460" s="1" t="s">
        <v>37</v>
      </c>
      <c r="I460" s="1" t="s">
        <v>26</v>
      </c>
      <c r="J460" s="3">
        <v>2311</v>
      </c>
      <c r="K460" s="3">
        <v>16.8</v>
      </c>
      <c r="L460" s="3">
        <v>13609</v>
      </c>
      <c r="M460" s="1" t="s">
        <v>20</v>
      </c>
      <c r="N460" s="1" t="s">
        <v>39</v>
      </c>
      <c r="O460" s="1" t="s">
        <v>34</v>
      </c>
    </row>
    <row r="461" spans="1:15">
      <c r="A461" s="8">
        <v>44611</v>
      </c>
      <c r="B461" s="4">
        <v>2022</v>
      </c>
      <c r="C461" s="4" t="s">
        <v>30</v>
      </c>
      <c r="D461" s="4" t="s">
        <v>23</v>
      </c>
      <c r="E461" s="5">
        <v>1</v>
      </c>
      <c r="F461" s="6">
        <v>4511</v>
      </c>
      <c r="G461" s="4" t="s">
        <v>42</v>
      </c>
      <c r="H461" s="4" t="s">
        <v>42</v>
      </c>
      <c r="I461" s="4" t="s">
        <v>32</v>
      </c>
      <c r="J461" s="6">
        <v>5908</v>
      </c>
      <c r="K461" s="6">
        <v>5.91</v>
      </c>
      <c r="L461" s="6">
        <v>6987</v>
      </c>
      <c r="M461" s="4" t="s">
        <v>40</v>
      </c>
      <c r="N461" s="4" t="s">
        <v>21</v>
      </c>
      <c r="O461" s="4" t="s">
        <v>22</v>
      </c>
    </row>
    <row r="462" spans="1:15">
      <c r="A462" s="7">
        <v>45221</v>
      </c>
      <c r="B462" s="1">
        <v>2023</v>
      </c>
      <c r="C462" s="1" t="s">
        <v>35</v>
      </c>
      <c r="D462" s="1" t="s">
        <v>33</v>
      </c>
      <c r="E462" s="2">
        <v>12</v>
      </c>
      <c r="F462" s="3">
        <v>5781</v>
      </c>
      <c r="G462" s="1" t="s">
        <v>24</v>
      </c>
      <c r="H462" s="1" t="s">
        <v>25</v>
      </c>
      <c r="I462" s="1" t="s">
        <v>32</v>
      </c>
      <c r="J462" s="3">
        <v>1183</v>
      </c>
      <c r="K462" s="3">
        <v>19.809999999999999</v>
      </c>
      <c r="L462" s="3">
        <v>1272</v>
      </c>
      <c r="M462" s="1" t="s">
        <v>27</v>
      </c>
      <c r="N462" s="1" t="s">
        <v>21</v>
      </c>
      <c r="O462" s="1" t="s">
        <v>22</v>
      </c>
    </row>
    <row r="463" spans="1:15">
      <c r="A463" s="8">
        <v>45173</v>
      </c>
      <c r="B463" s="4">
        <v>2023</v>
      </c>
      <c r="C463" s="4" t="s">
        <v>30</v>
      </c>
      <c r="D463" s="4" t="s">
        <v>16</v>
      </c>
      <c r="E463" s="5">
        <v>9</v>
      </c>
      <c r="F463" s="6">
        <v>1348</v>
      </c>
      <c r="G463" s="4" t="s">
        <v>24</v>
      </c>
      <c r="H463" s="4" t="s">
        <v>25</v>
      </c>
      <c r="I463" s="4" t="s">
        <v>26</v>
      </c>
      <c r="J463" s="6">
        <v>369</v>
      </c>
      <c r="K463" s="6">
        <v>15.79</v>
      </c>
      <c r="L463" s="6">
        <v>14913</v>
      </c>
      <c r="M463" s="4" t="s">
        <v>40</v>
      </c>
      <c r="N463" s="4" t="s">
        <v>41</v>
      </c>
      <c r="O463" s="4" t="s">
        <v>29</v>
      </c>
    </row>
    <row r="464" spans="1:15">
      <c r="A464" s="7">
        <v>44869</v>
      </c>
      <c r="B464" s="1">
        <v>2022</v>
      </c>
      <c r="C464" s="1" t="s">
        <v>43</v>
      </c>
      <c r="D464" s="1" t="s">
        <v>33</v>
      </c>
      <c r="E464" s="2">
        <v>12</v>
      </c>
      <c r="F464" s="3">
        <v>4329</v>
      </c>
      <c r="G464" s="1" t="s">
        <v>36</v>
      </c>
      <c r="H464" s="1" t="s">
        <v>37</v>
      </c>
      <c r="I464" s="1" t="s">
        <v>38</v>
      </c>
      <c r="J464" s="3">
        <v>979</v>
      </c>
      <c r="K464" s="3">
        <v>25.01</v>
      </c>
      <c r="L464" s="3">
        <v>6841</v>
      </c>
      <c r="M464" s="1" t="s">
        <v>27</v>
      </c>
      <c r="N464" s="1" t="s">
        <v>28</v>
      </c>
      <c r="O464" s="1" t="s">
        <v>34</v>
      </c>
    </row>
    <row r="465" spans="1:15">
      <c r="A465" s="8">
        <v>44875</v>
      </c>
      <c r="B465" s="4">
        <v>2022</v>
      </c>
      <c r="C465" s="4" t="s">
        <v>15</v>
      </c>
      <c r="D465" s="4" t="s">
        <v>31</v>
      </c>
      <c r="E465" s="5">
        <v>12</v>
      </c>
      <c r="F465" s="6">
        <v>7718</v>
      </c>
      <c r="G465" s="4" t="s">
        <v>24</v>
      </c>
      <c r="H465" s="4" t="s">
        <v>25</v>
      </c>
      <c r="I465" s="4" t="s">
        <v>32</v>
      </c>
      <c r="J465" s="6">
        <v>3587</v>
      </c>
      <c r="K465" s="6">
        <v>8.3699999999999992</v>
      </c>
      <c r="L465" s="6">
        <v>9808</v>
      </c>
      <c r="M465" s="4" t="s">
        <v>20</v>
      </c>
      <c r="N465" s="4" t="s">
        <v>39</v>
      </c>
      <c r="O465" s="4" t="s">
        <v>22</v>
      </c>
    </row>
    <row r="466" spans="1:15">
      <c r="A466" s="7">
        <v>45132</v>
      </c>
      <c r="B466" s="1">
        <v>2023</v>
      </c>
      <c r="C466" s="1" t="s">
        <v>15</v>
      </c>
      <c r="D466" s="1" t="s">
        <v>44</v>
      </c>
      <c r="E466" s="2">
        <v>16</v>
      </c>
      <c r="F466" s="3">
        <v>3065</v>
      </c>
      <c r="G466" s="1" t="s">
        <v>36</v>
      </c>
      <c r="H466" s="1" t="s">
        <v>37</v>
      </c>
      <c r="I466" s="1" t="s">
        <v>32</v>
      </c>
      <c r="J466" s="3">
        <v>6526</v>
      </c>
      <c r="K466" s="3">
        <v>28.61</v>
      </c>
      <c r="L466" s="3">
        <v>12095</v>
      </c>
      <c r="M466" s="1" t="s">
        <v>20</v>
      </c>
      <c r="N466" s="1" t="s">
        <v>21</v>
      </c>
      <c r="O466" s="1" t="s">
        <v>34</v>
      </c>
    </row>
    <row r="467" spans="1:15">
      <c r="A467" s="8">
        <v>44693</v>
      </c>
      <c r="B467" s="4">
        <v>2022</v>
      </c>
      <c r="C467" s="4" t="s">
        <v>35</v>
      </c>
      <c r="D467" s="4" t="s">
        <v>33</v>
      </c>
      <c r="E467" s="5">
        <v>8</v>
      </c>
      <c r="F467" s="6">
        <v>4157</v>
      </c>
      <c r="G467" s="4" t="s">
        <v>36</v>
      </c>
      <c r="H467" s="4" t="s">
        <v>37</v>
      </c>
      <c r="I467" s="4" t="s">
        <v>26</v>
      </c>
      <c r="J467" s="6">
        <v>4558</v>
      </c>
      <c r="K467" s="6">
        <v>7.81</v>
      </c>
      <c r="L467" s="6">
        <v>6037</v>
      </c>
      <c r="M467" s="4" t="s">
        <v>40</v>
      </c>
      <c r="N467" s="4" t="s">
        <v>39</v>
      </c>
      <c r="O467" s="4" t="s">
        <v>34</v>
      </c>
    </row>
    <row r="468" spans="1:15">
      <c r="A468" s="7">
        <v>44910</v>
      </c>
      <c r="B468" s="1">
        <v>2022</v>
      </c>
      <c r="C468" s="1" t="s">
        <v>35</v>
      </c>
      <c r="D468" s="1" t="s">
        <v>16</v>
      </c>
      <c r="E468" s="2">
        <v>12</v>
      </c>
      <c r="F468" s="3">
        <v>843</v>
      </c>
      <c r="G468" s="1" t="s">
        <v>24</v>
      </c>
      <c r="H468" s="1" t="s">
        <v>25</v>
      </c>
      <c r="I468" s="1" t="s">
        <v>32</v>
      </c>
      <c r="J468" s="3">
        <v>3929</v>
      </c>
      <c r="K468" s="3">
        <v>9.1199999999999992</v>
      </c>
      <c r="L468" s="3">
        <v>11354</v>
      </c>
      <c r="M468" s="1" t="s">
        <v>20</v>
      </c>
      <c r="N468" s="1" t="s">
        <v>39</v>
      </c>
      <c r="O468" s="1" t="s">
        <v>29</v>
      </c>
    </row>
    <row r="469" spans="1:15">
      <c r="A469" s="8">
        <v>45278</v>
      </c>
      <c r="B469" s="4">
        <v>2023</v>
      </c>
      <c r="C469" s="4" t="s">
        <v>43</v>
      </c>
      <c r="D469" s="4" t="s">
        <v>44</v>
      </c>
      <c r="E469" s="5">
        <v>11</v>
      </c>
      <c r="F469" s="6">
        <v>9975</v>
      </c>
      <c r="G469" s="4" t="s">
        <v>42</v>
      </c>
      <c r="H469" s="4" t="s">
        <v>42</v>
      </c>
      <c r="I469" s="4" t="s">
        <v>32</v>
      </c>
      <c r="J469" s="6">
        <v>6445</v>
      </c>
      <c r="K469" s="6">
        <v>29.17</v>
      </c>
      <c r="L469" s="6">
        <v>14457</v>
      </c>
      <c r="M469" s="4" t="s">
        <v>40</v>
      </c>
      <c r="N469" s="4" t="s">
        <v>41</v>
      </c>
      <c r="O469" s="4" t="s">
        <v>34</v>
      </c>
    </row>
    <row r="470" spans="1:15">
      <c r="A470" s="7">
        <v>44964</v>
      </c>
      <c r="B470" s="1">
        <v>2023</v>
      </c>
      <c r="C470" s="1" t="s">
        <v>15</v>
      </c>
      <c r="D470" s="1" t="s">
        <v>31</v>
      </c>
      <c r="E470" s="2">
        <v>4</v>
      </c>
      <c r="F470" s="3">
        <v>5018</v>
      </c>
      <c r="G470" s="1" t="s">
        <v>36</v>
      </c>
      <c r="H470" s="1" t="s">
        <v>37</v>
      </c>
      <c r="I470" s="1" t="s">
        <v>26</v>
      </c>
      <c r="J470" s="3">
        <v>3791</v>
      </c>
      <c r="K470" s="3">
        <v>13.06</v>
      </c>
      <c r="L470" s="3">
        <v>2120</v>
      </c>
      <c r="M470" s="1" t="s">
        <v>20</v>
      </c>
      <c r="N470" s="1" t="s">
        <v>41</v>
      </c>
      <c r="O470" s="1" t="s">
        <v>29</v>
      </c>
    </row>
    <row r="471" spans="1:15">
      <c r="A471" s="8">
        <v>45033</v>
      </c>
      <c r="B471" s="4">
        <v>2023</v>
      </c>
      <c r="C471" s="4" t="s">
        <v>35</v>
      </c>
      <c r="D471" s="4" t="s">
        <v>31</v>
      </c>
      <c r="E471" s="5">
        <v>5</v>
      </c>
      <c r="F471" s="6">
        <v>4527</v>
      </c>
      <c r="G471" s="4" t="s">
        <v>17</v>
      </c>
      <c r="H471" s="4" t="s">
        <v>18</v>
      </c>
      <c r="I471" s="4" t="s">
        <v>32</v>
      </c>
      <c r="J471" s="6">
        <v>6674</v>
      </c>
      <c r="K471" s="6">
        <v>23.61</v>
      </c>
      <c r="L471" s="6">
        <v>9366</v>
      </c>
      <c r="M471" s="4" t="s">
        <v>40</v>
      </c>
      <c r="N471" s="4" t="s">
        <v>28</v>
      </c>
      <c r="O471" s="4" t="s">
        <v>34</v>
      </c>
    </row>
    <row r="472" spans="1:15">
      <c r="A472" s="7">
        <v>44851</v>
      </c>
      <c r="B472" s="1">
        <v>2022</v>
      </c>
      <c r="C472" s="1" t="s">
        <v>30</v>
      </c>
      <c r="D472" s="1" t="s">
        <v>31</v>
      </c>
      <c r="E472" s="2">
        <v>5</v>
      </c>
      <c r="F472" s="3">
        <v>5287</v>
      </c>
      <c r="G472" s="1" t="s">
        <v>17</v>
      </c>
      <c r="H472" s="1" t="s">
        <v>18</v>
      </c>
      <c r="I472" s="1" t="s">
        <v>19</v>
      </c>
      <c r="J472" s="3">
        <v>3685</v>
      </c>
      <c r="K472" s="3">
        <v>7.43</v>
      </c>
      <c r="L472" s="3">
        <v>1454</v>
      </c>
      <c r="M472" s="1" t="s">
        <v>40</v>
      </c>
      <c r="N472" s="1" t="s">
        <v>39</v>
      </c>
      <c r="O472" s="1" t="s">
        <v>29</v>
      </c>
    </row>
    <row r="473" spans="1:15">
      <c r="A473" s="8">
        <v>44778</v>
      </c>
      <c r="B473" s="4">
        <v>2022</v>
      </c>
      <c r="C473" s="4" t="s">
        <v>43</v>
      </c>
      <c r="D473" s="4" t="s">
        <v>16</v>
      </c>
      <c r="E473" s="5">
        <v>3</v>
      </c>
      <c r="F473" s="6">
        <v>3198</v>
      </c>
      <c r="G473" s="4" t="s">
        <v>36</v>
      </c>
      <c r="H473" s="4" t="s">
        <v>37</v>
      </c>
      <c r="I473" s="4" t="s">
        <v>32</v>
      </c>
      <c r="J473" s="6">
        <v>2526</v>
      </c>
      <c r="K473" s="6">
        <v>20.68</v>
      </c>
      <c r="L473" s="6">
        <v>12363</v>
      </c>
      <c r="M473" s="4" t="s">
        <v>27</v>
      </c>
      <c r="N473" s="4" t="s">
        <v>28</v>
      </c>
      <c r="O473" s="4" t="s">
        <v>29</v>
      </c>
    </row>
    <row r="474" spans="1:15">
      <c r="A474" s="7">
        <v>44817</v>
      </c>
      <c r="B474" s="1">
        <v>2022</v>
      </c>
      <c r="C474" s="1" t="s">
        <v>35</v>
      </c>
      <c r="D474" s="1" t="s">
        <v>44</v>
      </c>
      <c r="E474" s="2">
        <v>3</v>
      </c>
      <c r="F474" s="3">
        <v>5299</v>
      </c>
      <c r="G474" s="1" t="s">
        <v>42</v>
      </c>
      <c r="H474" s="1" t="s">
        <v>42</v>
      </c>
      <c r="I474" s="1" t="s">
        <v>26</v>
      </c>
      <c r="J474" s="3">
        <v>1159</v>
      </c>
      <c r="K474" s="3">
        <v>10.08</v>
      </c>
      <c r="L474" s="3">
        <v>4022</v>
      </c>
      <c r="M474" s="1" t="s">
        <v>40</v>
      </c>
      <c r="N474" s="1" t="s">
        <v>41</v>
      </c>
      <c r="O474" s="1" t="s">
        <v>29</v>
      </c>
    </row>
    <row r="475" spans="1:15">
      <c r="A475" s="8">
        <v>44711</v>
      </c>
      <c r="B475" s="4">
        <v>2022</v>
      </c>
      <c r="C475" s="4" t="s">
        <v>43</v>
      </c>
      <c r="D475" s="4" t="s">
        <v>23</v>
      </c>
      <c r="E475" s="5">
        <v>8</v>
      </c>
      <c r="F475" s="6">
        <v>7602</v>
      </c>
      <c r="G475" s="4" t="s">
        <v>17</v>
      </c>
      <c r="H475" s="4" t="s">
        <v>18</v>
      </c>
      <c r="I475" s="4" t="s">
        <v>19</v>
      </c>
      <c r="J475" s="6">
        <v>2913</v>
      </c>
      <c r="K475" s="6">
        <v>14.39</v>
      </c>
      <c r="L475" s="6">
        <v>9574</v>
      </c>
      <c r="M475" s="4" t="s">
        <v>20</v>
      </c>
      <c r="N475" s="4" t="s">
        <v>28</v>
      </c>
      <c r="O475" s="4" t="s">
        <v>34</v>
      </c>
    </row>
    <row r="476" spans="1:15">
      <c r="A476" s="7">
        <v>44760</v>
      </c>
      <c r="B476" s="1">
        <v>2022</v>
      </c>
      <c r="C476" s="1" t="s">
        <v>35</v>
      </c>
      <c r="D476" s="1" t="s">
        <v>31</v>
      </c>
      <c r="E476" s="2">
        <v>16</v>
      </c>
      <c r="F476" s="3">
        <v>3975</v>
      </c>
      <c r="G476" s="1" t="s">
        <v>17</v>
      </c>
      <c r="H476" s="1" t="s">
        <v>18</v>
      </c>
      <c r="I476" s="1" t="s">
        <v>32</v>
      </c>
      <c r="J476" s="3">
        <v>3741</v>
      </c>
      <c r="K476" s="3">
        <v>10.57</v>
      </c>
      <c r="L476" s="3">
        <v>9149</v>
      </c>
      <c r="M476" s="1" t="s">
        <v>27</v>
      </c>
      <c r="N476" s="1" t="s">
        <v>41</v>
      </c>
      <c r="O476" s="1" t="s">
        <v>29</v>
      </c>
    </row>
    <row r="477" spans="1:15">
      <c r="A477" s="8">
        <v>44931</v>
      </c>
      <c r="B477" s="4">
        <v>2023</v>
      </c>
      <c r="C477" s="4" t="s">
        <v>15</v>
      </c>
      <c r="D477" s="4" t="s">
        <v>23</v>
      </c>
      <c r="E477" s="5">
        <v>3</v>
      </c>
      <c r="F477" s="6">
        <v>4065</v>
      </c>
      <c r="G477" s="4" t="s">
        <v>17</v>
      </c>
      <c r="H477" s="4" t="s">
        <v>18</v>
      </c>
      <c r="I477" s="4" t="s">
        <v>26</v>
      </c>
      <c r="J477" s="6">
        <v>3401</v>
      </c>
      <c r="K477" s="6">
        <v>27.52</v>
      </c>
      <c r="L477" s="6">
        <v>9192</v>
      </c>
      <c r="M477" s="4" t="s">
        <v>40</v>
      </c>
      <c r="N477" s="4" t="s">
        <v>39</v>
      </c>
      <c r="O477" s="4" t="s">
        <v>22</v>
      </c>
    </row>
    <row r="478" spans="1:15">
      <c r="A478" s="7">
        <v>44643</v>
      </c>
      <c r="B478" s="1">
        <v>2022</v>
      </c>
      <c r="C478" s="1" t="s">
        <v>30</v>
      </c>
      <c r="D478" s="1" t="s">
        <v>16</v>
      </c>
      <c r="E478" s="2">
        <v>3</v>
      </c>
      <c r="F478" s="3">
        <v>897</v>
      </c>
      <c r="G478" s="1" t="s">
        <v>36</v>
      </c>
      <c r="H478" s="1" t="s">
        <v>37</v>
      </c>
      <c r="I478" s="1" t="s">
        <v>32</v>
      </c>
      <c r="J478" s="3">
        <v>6900</v>
      </c>
      <c r="K478" s="3">
        <v>18.66</v>
      </c>
      <c r="L478" s="3">
        <v>12093</v>
      </c>
      <c r="M478" s="1" t="s">
        <v>20</v>
      </c>
      <c r="N478" s="1" t="s">
        <v>41</v>
      </c>
      <c r="O478" s="1" t="s">
        <v>29</v>
      </c>
    </row>
    <row r="479" spans="1:15">
      <c r="A479" s="8">
        <v>44797</v>
      </c>
      <c r="B479" s="4">
        <v>2022</v>
      </c>
      <c r="C479" s="4" t="s">
        <v>15</v>
      </c>
      <c r="D479" s="4" t="s">
        <v>23</v>
      </c>
      <c r="E479" s="5">
        <v>2</v>
      </c>
      <c r="F479" s="6">
        <v>8204</v>
      </c>
      <c r="G479" s="4" t="s">
        <v>42</v>
      </c>
      <c r="H479" s="4" t="s">
        <v>42</v>
      </c>
      <c r="I479" s="4" t="s">
        <v>26</v>
      </c>
      <c r="J479" s="6">
        <v>190</v>
      </c>
      <c r="K479" s="6">
        <v>27.93</v>
      </c>
      <c r="L479" s="6">
        <v>8192</v>
      </c>
      <c r="M479" s="4" t="s">
        <v>20</v>
      </c>
      <c r="N479" s="4" t="s">
        <v>28</v>
      </c>
      <c r="O479" s="4" t="s">
        <v>34</v>
      </c>
    </row>
    <row r="480" spans="1:15">
      <c r="A480" s="7">
        <v>44595</v>
      </c>
      <c r="B480" s="1">
        <v>2022</v>
      </c>
      <c r="C480" s="1" t="s">
        <v>35</v>
      </c>
      <c r="D480" s="1" t="s">
        <v>23</v>
      </c>
      <c r="E480" s="2">
        <v>14</v>
      </c>
      <c r="F480" s="3">
        <v>4389</v>
      </c>
      <c r="G480" s="1" t="s">
        <v>42</v>
      </c>
      <c r="H480" s="1" t="s">
        <v>42</v>
      </c>
      <c r="I480" s="1" t="s">
        <v>38</v>
      </c>
      <c r="J480" s="3">
        <v>4473</v>
      </c>
      <c r="K480" s="3">
        <v>9.0500000000000007</v>
      </c>
      <c r="L480" s="3">
        <v>13205</v>
      </c>
      <c r="M480" s="1" t="s">
        <v>20</v>
      </c>
      <c r="N480" s="1" t="s">
        <v>28</v>
      </c>
      <c r="O480" s="1" t="s">
        <v>22</v>
      </c>
    </row>
    <row r="481" spans="1:15">
      <c r="A481" s="8">
        <v>45167</v>
      </c>
      <c r="B481" s="4">
        <v>2023</v>
      </c>
      <c r="C481" s="4" t="s">
        <v>15</v>
      </c>
      <c r="D481" s="4" t="s">
        <v>31</v>
      </c>
      <c r="E481" s="5">
        <v>13</v>
      </c>
      <c r="F481" s="6">
        <v>1273</v>
      </c>
      <c r="G481" s="4" t="s">
        <v>42</v>
      </c>
      <c r="H481" s="4" t="s">
        <v>42</v>
      </c>
      <c r="I481" s="4" t="s">
        <v>38</v>
      </c>
      <c r="J481" s="6">
        <v>6590</v>
      </c>
      <c r="K481" s="6">
        <v>9.67</v>
      </c>
      <c r="L481" s="6">
        <v>5295</v>
      </c>
      <c r="M481" s="4" t="s">
        <v>27</v>
      </c>
      <c r="N481" s="4" t="s">
        <v>28</v>
      </c>
      <c r="O481" s="4" t="s">
        <v>29</v>
      </c>
    </row>
    <row r="482" spans="1:15">
      <c r="A482" s="7">
        <v>45103</v>
      </c>
      <c r="B482" s="1">
        <v>2023</v>
      </c>
      <c r="C482" s="1" t="s">
        <v>43</v>
      </c>
      <c r="D482" s="1" t="s">
        <v>31</v>
      </c>
      <c r="E482" s="2">
        <v>14</v>
      </c>
      <c r="F482" s="3">
        <v>8102</v>
      </c>
      <c r="G482" s="1" t="s">
        <v>42</v>
      </c>
      <c r="H482" s="1" t="s">
        <v>42</v>
      </c>
      <c r="I482" s="1" t="s">
        <v>19</v>
      </c>
      <c r="J482" s="3">
        <v>6822</v>
      </c>
      <c r="K482" s="3">
        <v>21.96</v>
      </c>
      <c r="L482" s="3">
        <v>13108</v>
      </c>
      <c r="M482" s="1" t="s">
        <v>27</v>
      </c>
      <c r="N482" s="1" t="s">
        <v>39</v>
      </c>
      <c r="O482" s="1" t="s">
        <v>34</v>
      </c>
    </row>
    <row r="483" spans="1:15">
      <c r="A483" s="8">
        <v>44727</v>
      </c>
      <c r="B483" s="4">
        <v>2022</v>
      </c>
      <c r="C483" s="4" t="s">
        <v>30</v>
      </c>
      <c r="D483" s="4" t="s">
        <v>31</v>
      </c>
      <c r="E483" s="5">
        <v>11</v>
      </c>
      <c r="F483" s="6">
        <v>4237</v>
      </c>
      <c r="G483" s="4" t="s">
        <v>17</v>
      </c>
      <c r="H483" s="4" t="s">
        <v>18</v>
      </c>
      <c r="I483" s="4" t="s">
        <v>26</v>
      </c>
      <c r="J483" s="6">
        <v>1926</v>
      </c>
      <c r="K483" s="6">
        <v>13.92</v>
      </c>
      <c r="L483" s="6">
        <v>14912</v>
      </c>
      <c r="M483" s="4" t="s">
        <v>20</v>
      </c>
      <c r="N483" s="4" t="s">
        <v>21</v>
      </c>
      <c r="O483" s="4" t="s">
        <v>29</v>
      </c>
    </row>
    <row r="484" spans="1:15">
      <c r="A484" s="7">
        <v>45076</v>
      </c>
      <c r="B484" s="1">
        <v>2023</v>
      </c>
      <c r="C484" s="1" t="s">
        <v>30</v>
      </c>
      <c r="D484" s="1" t="s">
        <v>16</v>
      </c>
      <c r="E484" s="2">
        <v>5</v>
      </c>
      <c r="F484" s="3">
        <v>3955</v>
      </c>
      <c r="G484" s="1" t="s">
        <v>17</v>
      </c>
      <c r="H484" s="1" t="s">
        <v>18</v>
      </c>
      <c r="I484" s="1" t="s">
        <v>26</v>
      </c>
      <c r="J484" s="3">
        <v>489</v>
      </c>
      <c r="K484" s="3">
        <v>18.829999999999998</v>
      </c>
      <c r="L484" s="3">
        <v>1050</v>
      </c>
      <c r="M484" s="1" t="s">
        <v>40</v>
      </c>
      <c r="N484" s="1" t="s">
        <v>28</v>
      </c>
      <c r="O484" s="1" t="s">
        <v>29</v>
      </c>
    </row>
    <row r="485" spans="1:15">
      <c r="A485" s="8">
        <v>44727</v>
      </c>
      <c r="B485" s="4">
        <v>2022</v>
      </c>
      <c r="C485" s="4" t="s">
        <v>15</v>
      </c>
      <c r="D485" s="4" t="s">
        <v>23</v>
      </c>
      <c r="E485" s="5">
        <v>4</v>
      </c>
      <c r="F485" s="6">
        <v>7485</v>
      </c>
      <c r="G485" s="4" t="s">
        <v>17</v>
      </c>
      <c r="H485" s="4" t="s">
        <v>18</v>
      </c>
      <c r="I485" s="4" t="s">
        <v>32</v>
      </c>
      <c r="J485" s="6">
        <v>6784</v>
      </c>
      <c r="K485" s="6">
        <v>28.45</v>
      </c>
      <c r="L485" s="6">
        <v>1054</v>
      </c>
      <c r="M485" s="4" t="s">
        <v>27</v>
      </c>
      <c r="N485" s="4" t="s">
        <v>41</v>
      </c>
      <c r="O485" s="4" t="s">
        <v>29</v>
      </c>
    </row>
    <row r="486" spans="1:15">
      <c r="A486" s="7">
        <v>45059</v>
      </c>
      <c r="B486" s="1">
        <v>2023</v>
      </c>
      <c r="C486" s="1" t="s">
        <v>30</v>
      </c>
      <c r="D486" s="1" t="s">
        <v>33</v>
      </c>
      <c r="E486" s="2">
        <v>10</v>
      </c>
      <c r="F486" s="3">
        <v>7369</v>
      </c>
      <c r="G486" s="1" t="s">
        <v>36</v>
      </c>
      <c r="H486" s="1" t="s">
        <v>37</v>
      </c>
      <c r="I486" s="1" t="s">
        <v>26</v>
      </c>
      <c r="J486" s="3">
        <v>2763</v>
      </c>
      <c r="K486" s="3">
        <v>27.54</v>
      </c>
      <c r="L486" s="3">
        <v>10264</v>
      </c>
      <c r="M486" s="1" t="s">
        <v>20</v>
      </c>
      <c r="N486" s="1" t="s">
        <v>41</v>
      </c>
      <c r="O486" s="1" t="s">
        <v>22</v>
      </c>
    </row>
    <row r="487" spans="1:15">
      <c r="A487" s="8">
        <v>44883</v>
      </c>
      <c r="B487" s="4">
        <v>2022</v>
      </c>
      <c r="C487" s="4" t="s">
        <v>15</v>
      </c>
      <c r="D487" s="4" t="s">
        <v>44</v>
      </c>
      <c r="E487" s="5">
        <v>4</v>
      </c>
      <c r="F487" s="6">
        <v>1695</v>
      </c>
      <c r="G487" s="4" t="s">
        <v>24</v>
      </c>
      <c r="H487" s="4" t="s">
        <v>25</v>
      </c>
      <c r="I487" s="4" t="s">
        <v>26</v>
      </c>
      <c r="J487" s="6">
        <v>2844</v>
      </c>
      <c r="K487" s="6">
        <v>11.19</v>
      </c>
      <c r="L487" s="6">
        <v>14686</v>
      </c>
      <c r="M487" s="4" t="s">
        <v>20</v>
      </c>
      <c r="N487" s="4" t="s">
        <v>28</v>
      </c>
      <c r="O487" s="4" t="s">
        <v>22</v>
      </c>
    </row>
    <row r="488" spans="1:15">
      <c r="A488" s="7">
        <v>44778</v>
      </c>
      <c r="B488" s="1">
        <v>2022</v>
      </c>
      <c r="C488" s="1" t="s">
        <v>43</v>
      </c>
      <c r="D488" s="1" t="s">
        <v>23</v>
      </c>
      <c r="E488" s="2">
        <v>13</v>
      </c>
      <c r="F488" s="3">
        <v>7055</v>
      </c>
      <c r="G488" s="1" t="s">
        <v>24</v>
      </c>
      <c r="H488" s="1" t="s">
        <v>25</v>
      </c>
      <c r="I488" s="1" t="s">
        <v>26</v>
      </c>
      <c r="J488" s="3">
        <v>5464</v>
      </c>
      <c r="K488" s="3">
        <v>20.74</v>
      </c>
      <c r="L488" s="3">
        <v>2634</v>
      </c>
      <c r="M488" s="1" t="s">
        <v>40</v>
      </c>
      <c r="N488" s="1" t="s">
        <v>39</v>
      </c>
      <c r="O488" s="1" t="s">
        <v>22</v>
      </c>
    </row>
    <row r="489" spans="1:15">
      <c r="A489" s="8">
        <v>44760</v>
      </c>
      <c r="B489" s="4">
        <v>2022</v>
      </c>
      <c r="C489" s="4" t="s">
        <v>35</v>
      </c>
      <c r="D489" s="4" t="s">
        <v>33</v>
      </c>
      <c r="E489" s="5">
        <v>1</v>
      </c>
      <c r="F489" s="6">
        <v>506</v>
      </c>
      <c r="G489" s="4" t="s">
        <v>42</v>
      </c>
      <c r="H489" s="4" t="s">
        <v>42</v>
      </c>
      <c r="I489" s="4" t="s">
        <v>32</v>
      </c>
      <c r="J489" s="6">
        <v>1839</v>
      </c>
      <c r="K489" s="6">
        <v>14.25</v>
      </c>
      <c r="L489" s="6">
        <v>4293</v>
      </c>
      <c r="M489" s="4" t="s">
        <v>20</v>
      </c>
      <c r="N489" s="4" t="s">
        <v>28</v>
      </c>
      <c r="O489" s="4" t="s">
        <v>22</v>
      </c>
    </row>
    <row r="490" spans="1:15">
      <c r="A490" s="7">
        <v>44930</v>
      </c>
      <c r="B490" s="1">
        <v>2023</v>
      </c>
      <c r="C490" s="1" t="s">
        <v>35</v>
      </c>
      <c r="D490" s="1" t="s">
        <v>31</v>
      </c>
      <c r="E490" s="2">
        <v>7</v>
      </c>
      <c r="F490" s="3">
        <v>4440</v>
      </c>
      <c r="G490" s="1" t="s">
        <v>17</v>
      </c>
      <c r="H490" s="1" t="s">
        <v>18</v>
      </c>
      <c r="I490" s="1" t="s">
        <v>26</v>
      </c>
      <c r="J490" s="3">
        <v>2236</v>
      </c>
      <c r="K490" s="3">
        <v>27.72</v>
      </c>
      <c r="L490" s="3">
        <v>3826</v>
      </c>
      <c r="M490" s="1" t="s">
        <v>20</v>
      </c>
      <c r="N490" s="1" t="s">
        <v>28</v>
      </c>
      <c r="O490" s="1" t="s">
        <v>34</v>
      </c>
    </row>
    <row r="491" spans="1:15">
      <c r="A491" s="8">
        <v>45116</v>
      </c>
      <c r="B491" s="4">
        <v>2023</v>
      </c>
      <c r="C491" s="4" t="s">
        <v>43</v>
      </c>
      <c r="D491" s="4" t="s">
        <v>31</v>
      </c>
      <c r="E491" s="5">
        <v>17</v>
      </c>
      <c r="F491" s="6">
        <v>5023</v>
      </c>
      <c r="G491" s="4" t="s">
        <v>36</v>
      </c>
      <c r="H491" s="4" t="s">
        <v>37</v>
      </c>
      <c r="I491" s="4" t="s">
        <v>26</v>
      </c>
      <c r="J491" s="6">
        <v>2702</v>
      </c>
      <c r="K491" s="6">
        <v>29.25</v>
      </c>
      <c r="L491" s="6">
        <v>6363</v>
      </c>
      <c r="M491" s="4" t="s">
        <v>27</v>
      </c>
      <c r="N491" s="4" t="s">
        <v>21</v>
      </c>
      <c r="O491" s="4" t="s">
        <v>22</v>
      </c>
    </row>
    <row r="492" spans="1:15">
      <c r="A492" s="7">
        <v>44749</v>
      </c>
      <c r="B492" s="1">
        <v>2022</v>
      </c>
      <c r="C492" s="1" t="s">
        <v>35</v>
      </c>
      <c r="D492" s="1" t="s">
        <v>23</v>
      </c>
      <c r="E492" s="2">
        <v>8</v>
      </c>
      <c r="F492" s="3">
        <v>2343</v>
      </c>
      <c r="G492" s="1" t="s">
        <v>24</v>
      </c>
      <c r="H492" s="1" t="s">
        <v>25</v>
      </c>
      <c r="I492" s="1" t="s">
        <v>38</v>
      </c>
      <c r="J492" s="3">
        <v>5847</v>
      </c>
      <c r="K492" s="3">
        <v>14.07</v>
      </c>
      <c r="L492" s="3">
        <v>13919</v>
      </c>
      <c r="M492" s="1" t="s">
        <v>20</v>
      </c>
      <c r="N492" s="1" t="s">
        <v>21</v>
      </c>
      <c r="O492" s="1" t="s">
        <v>34</v>
      </c>
    </row>
    <row r="493" spans="1:15">
      <c r="A493" s="8">
        <v>45100</v>
      </c>
      <c r="B493" s="4">
        <v>2023</v>
      </c>
      <c r="C493" s="4" t="s">
        <v>30</v>
      </c>
      <c r="D493" s="4" t="s">
        <v>31</v>
      </c>
      <c r="E493" s="5">
        <v>8</v>
      </c>
      <c r="F493" s="6">
        <v>5803</v>
      </c>
      <c r="G493" s="4" t="s">
        <v>36</v>
      </c>
      <c r="H493" s="4" t="s">
        <v>37</v>
      </c>
      <c r="I493" s="4" t="s">
        <v>32</v>
      </c>
      <c r="J493" s="6">
        <v>5696</v>
      </c>
      <c r="K493" s="6">
        <v>5.99</v>
      </c>
      <c r="L493" s="6">
        <v>9707</v>
      </c>
      <c r="M493" s="4" t="s">
        <v>20</v>
      </c>
      <c r="N493" s="4" t="s">
        <v>28</v>
      </c>
      <c r="O493" s="4" t="s">
        <v>22</v>
      </c>
    </row>
    <row r="494" spans="1:15">
      <c r="A494" s="7">
        <v>45122</v>
      </c>
      <c r="B494" s="1">
        <v>2023</v>
      </c>
      <c r="C494" s="1" t="s">
        <v>15</v>
      </c>
      <c r="D494" s="1" t="s">
        <v>44</v>
      </c>
      <c r="E494" s="2">
        <v>15</v>
      </c>
      <c r="F494" s="3">
        <v>3070</v>
      </c>
      <c r="G494" s="1" t="s">
        <v>17</v>
      </c>
      <c r="H494" s="1" t="s">
        <v>18</v>
      </c>
      <c r="I494" s="1" t="s">
        <v>38</v>
      </c>
      <c r="J494" s="3">
        <v>1776</v>
      </c>
      <c r="K494" s="3">
        <v>25.61</v>
      </c>
      <c r="L494" s="3">
        <v>4229</v>
      </c>
      <c r="M494" s="1" t="s">
        <v>27</v>
      </c>
      <c r="N494" s="1" t="s">
        <v>21</v>
      </c>
      <c r="O494" s="1" t="s">
        <v>22</v>
      </c>
    </row>
    <row r="495" spans="1:15">
      <c r="A495" s="8">
        <v>44634</v>
      </c>
      <c r="B495" s="4">
        <v>2022</v>
      </c>
      <c r="C495" s="4" t="s">
        <v>15</v>
      </c>
      <c r="D495" s="4" t="s">
        <v>31</v>
      </c>
      <c r="E495" s="5">
        <v>19</v>
      </c>
      <c r="F495" s="6">
        <v>8555</v>
      </c>
      <c r="G495" s="4" t="s">
        <v>36</v>
      </c>
      <c r="H495" s="4" t="s">
        <v>37</v>
      </c>
      <c r="I495" s="4" t="s">
        <v>26</v>
      </c>
      <c r="J495" s="6">
        <v>6651</v>
      </c>
      <c r="K495" s="6">
        <v>21.75</v>
      </c>
      <c r="L495" s="6">
        <v>1836</v>
      </c>
      <c r="M495" s="4" t="s">
        <v>20</v>
      </c>
      <c r="N495" s="4" t="s">
        <v>28</v>
      </c>
      <c r="O495" s="4" t="s">
        <v>34</v>
      </c>
    </row>
    <row r="496" spans="1:15">
      <c r="A496" s="7">
        <v>44937</v>
      </c>
      <c r="B496" s="1">
        <v>2023</v>
      </c>
      <c r="C496" s="1" t="s">
        <v>43</v>
      </c>
      <c r="D496" s="1" t="s">
        <v>44</v>
      </c>
      <c r="E496" s="2">
        <v>3</v>
      </c>
      <c r="F496" s="3">
        <v>6352</v>
      </c>
      <c r="G496" s="1" t="s">
        <v>24</v>
      </c>
      <c r="H496" s="1" t="s">
        <v>25</v>
      </c>
      <c r="I496" s="1" t="s">
        <v>26</v>
      </c>
      <c r="J496" s="3">
        <v>5413</v>
      </c>
      <c r="K496" s="3">
        <v>20.59</v>
      </c>
      <c r="L496" s="3">
        <v>4664</v>
      </c>
      <c r="M496" s="1" t="s">
        <v>27</v>
      </c>
      <c r="N496" s="1" t="s">
        <v>28</v>
      </c>
      <c r="O496" s="1" t="s">
        <v>34</v>
      </c>
    </row>
    <row r="497" spans="1:15">
      <c r="A497" s="8">
        <v>44856</v>
      </c>
      <c r="B497" s="4">
        <v>2022</v>
      </c>
      <c r="C497" s="4" t="s">
        <v>30</v>
      </c>
      <c r="D497" s="4" t="s">
        <v>31</v>
      </c>
      <c r="E497" s="5">
        <v>13</v>
      </c>
      <c r="F497" s="6">
        <v>6661</v>
      </c>
      <c r="G497" s="4" t="s">
        <v>42</v>
      </c>
      <c r="H497" s="4" t="s">
        <v>42</v>
      </c>
      <c r="I497" s="4" t="s">
        <v>26</v>
      </c>
      <c r="J497" s="6">
        <v>468</v>
      </c>
      <c r="K497" s="6">
        <v>8.18</v>
      </c>
      <c r="L497" s="6">
        <v>2838</v>
      </c>
      <c r="M497" s="4" t="s">
        <v>20</v>
      </c>
      <c r="N497" s="4" t="s">
        <v>41</v>
      </c>
      <c r="O497" s="4" t="s">
        <v>22</v>
      </c>
    </row>
    <row r="498" spans="1:15">
      <c r="A498" s="7">
        <v>45187</v>
      </c>
      <c r="B498" s="1">
        <v>2023</v>
      </c>
      <c r="C498" s="1" t="s">
        <v>43</v>
      </c>
      <c r="D498" s="1" t="s">
        <v>16</v>
      </c>
      <c r="E498" s="2">
        <v>9</v>
      </c>
      <c r="F498" s="3">
        <v>9824</v>
      </c>
      <c r="G498" s="1" t="s">
        <v>42</v>
      </c>
      <c r="H498" s="1" t="s">
        <v>42</v>
      </c>
      <c r="I498" s="1" t="s">
        <v>26</v>
      </c>
      <c r="J498" s="3">
        <v>4168</v>
      </c>
      <c r="K498" s="3">
        <v>19.84</v>
      </c>
      <c r="L498" s="3">
        <v>13473</v>
      </c>
      <c r="M498" s="1" t="s">
        <v>20</v>
      </c>
      <c r="N498" s="1" t="s">
        <v>28</v>
      </c>
      <c r="O498" s="1" t="s">
        <v>34</v>
      </c>
    </row>
    <row r="499" spans="1:15">
      <c r="A499" s="8">
        <v>45131</v>
      </c>
      <c r="B499" s="4">
        <v>2023</v>
      </c>
      <c r="C499" s="4" t="s">
        <v>35</v>
      </c>
      <c r="D499" s="4" t="s">
        <v>23</v>
      </c>
      <c r="E499" s="5">
        <v>5</v>
      </c>
      <c r="F499" s="6">
        <v>1170</v>
      </c>
      <c r="G499" s="4" t="s">
        <v>36</v>
      </c>
      <c r="H499" s="4" t="s">
        <v>37</v>
      </c>
      <c r="I499" s="4" t="s">
        <v>38</v>
      </c>
      <c r="J499" s="6">
        <v>6313</v>
      </c>
      <c r="K499" s="6">
        <v>12.42</v>
      </c>
      <c r="L499" s="6">
        <v>8612</v>
      </c>
      <c r="M499" s="4" t="s">
        <v>20</v>
      </c>
      <c r="N499" s="4" t="s">
        <v>39</v>
      </c>
      <c r="O499" s="4" t="s">
        <v>29</v>
      </c>
    </row>
    <row r="500" spans="1:15">
      <c r="A500" s="7">
        <v>44713</v>
      </c>
      <c r="B500" s="1">
        <v>2022</v>
      </c>
      <c r="C500" s="1" t="s">
        <v>43</v>
      </c>
      <c r="D500" s="1" t="s">
        <v>23</v>
      </c>
      <c r="E500" s="2">
        <v>11</v>
      </c>
      <c r="F500" s="3">
        <v>1010</v>
      </c>
      <c r="G500" s="1" t="s">
        <v>17</v>
      </c>
      <c r="H500" s="1" t="s">
        <v>18</v>
      </c>
      <c r="I500" s="1" t="s">
        <v>19</v>
      </c>
      <c r="J500" s="3">
        <v>3734</v>
      </c>
      <c r="K500" s="3">
        <v>21.64</v>
      </c>
      <c r="L500" s="3">
        <v>12237</v>
      </c>
      <c r="M500" s="1" t="s">
        <v>27</v>
      </c>
      <c r="N500" s="1" t="s">
        <v>39</v>
      </c>
      <c r="O500" s="1" t="s">
        <v>29</v>
      </c>
    </row>
    <row r="501" spans="1:15">
      <c r="A501" s="8">
        <v>45266</v>
      </c>
      <c r="B501" s="4">
        <v>2023</v>
      </c>
      <c r="C501" s="4" t="s">
        <v>43</v>
      </c>
      <c r="D501" s="4" t="s">
        <v>16</v>
      </c>
      <c r="E501" s="5">
        <v>14</v>
      </c>
      <c r="F501" s="6">
        <v>2684</v>
      </c>
      <c r="G501" s="4" t="s">
        <v>36</v>
      </c>
      <c r="H501" s="4" t="s">
        <v>37</v>
      </c>
      <c r="I501" s="4" t="s">
        <v>38</v>
      </c>
      <c r="J501" s="6">
        <v>2617</v>
      </c>
      <c r="K501" s="6">
        <v>15</v>
      </c>
      <c r="L501" s="6">
        <v>13937</v>
      </c>
      <c r="M501" s="4" t="s">
        <v>27</v>
      </c>
      <c r="N501" s="4" t="s">
        <v>41</v>
      </c>
      <c r="O501" s="4" t="s">
        <v>22</v>
      </c>
    </row>
    <row r="502" spans="1:15">
      <c r="A502" s="7">
        <v>44830</v>
      </c>
      <c r="B502" s="1">
        <v>2022</v>
      </c>
      <c r="C502" s="1" t="s">
        <v>35</v>
      </c>
      <c r="D502" s="1" t="s">
        <v>33</v>
      </c>
      <c r="E502" s="2">
        <v>8</v>
      </c>
      <c r="F502" s="3">
        <v>749</v>
      </c>
      <c r="G502" s="1" t="s">
        <v>17</v>
      </c>
      <c r="H502" s="1" t="s">
        <v>18</v>
      </c>
      <c r="I502" s="1" t="s">
        <v>19</v>
      </c>
      <c r="J502" s="3">
        <v>6270</v>
      </c>
      <c r="K502" s="3">
        <v>9.43</v>
      </c>
      <c r="L502" s="3">
        <v>6437</v>
      </c>
      <c r="M502" s="1" t="s">
        <v>20</v>
      </c>
      <c r="N502" s="1" t="s">
        <v>21</v>
      </c>
      <c r="O502" s="1" t="s">
        <v>29</v>
      </c>
    </row>
    <row r="503" spans="1:15">
      <c r="A503" s="8">
        <v>44693</v>
      </c>
      <c r="B503" s="4">
        <v>2022</v>
      </c>
      <c r="C503" s="4" t="s">
        <v>43</v>
      </c>
      <c r="D503" s="4" t="s">
        <v>31</v>
      </c>
      <c r="E503" s="5">
        <v>4</v>
      </c>
      <c r="F503" s="6">
        <v>5242</v>
      </c>
      <c r="G503" s="4" t="s">
        <v>24</v>
      </c>
      <c r="H503" s="4" t="s">
        <v>25</v>
      </c>
      <c r="I503" s="4" t="s">
        <v>26</v>
      </c>
      <c r="J503" s="6">
        <v>5416</v>
      </c>
      <c r="K503" s="6">
        <v>10.82</v>
      </c>
      <c r="L503" s="6">
        <v>7222</v>
      </c>
      <c r="M503" s="4" t="s">
        <v>40</v>
      </c>
      <c r="N503" s="4" t="s">
        <v>39</v>
      </c>
      <c r="O503" s="4" t="s">
        <v>22</v>
      </c>
    </row>
    <row r="504" spans="1:15">
      <c r="A504" s="7">
        <v>44827</v>
      </c>
      <c r="B504" s="1">
        <v>2022</v>
      </c>
      <c r="C504" s="1" t="s">
        <v>35</v>
      </c>
      <c r="D504" s="1" t="s">
        <v>23</v>
      </c>
      <c r="E504" s="2">
        <v>15</v>
      </c>
      <c r="F504" s="3">
        <v>1828</v>
      </c>
      <c r="G504" s="1" t="s">
        <v>42</v>
      </c>
      <c r="H504" s="1" t="s">
        <v>42</v>
      </c>
      <c r="I504" s="1" t="s">
        <v>32</v>
      </c>
      <c r="J504" s="3">
        <v>3305</v>
      </c>
      <c r="K504" s="3">
        <v>20.260000000000002</v>
      </c>
      <c r="L504" s="3">
        <v>11288</v>
      </c>
      <c r="M504" s="1" t="s">
        <v>27</v>
      </c>
      <c r="N504" s="1" t="s">
        <v>39</v>
      </c>
      <c r="O504" s="1" t="s">
        <v>34</v>
      </c>
    </row>
    <row r="505" spans="1:15">
      <c r="A505" s="8">
        <v>45042</v>
      </c>
      <c r="B505" s="4">
        <v>2023</v>
      </c>
      <c r="C505" s="4" t="s">
        <v>35</v>
      </c>
      <c r="D505" s="4" t="s">
        <v>31</v>
      </c>
      <c r="E505" s="5">
        <v>16</v>
      </c>
      <c r="F505" s="6">
        <v>5737</v>
      </c>
      <c r="G505" s="4" t="s">
        <v>42</v>
      </c>
      <c r="H505" s="4" t="s">
        <v>42</v>
      </c>
      <c r="I505" s="4" t="s">
        <v>32</v>
      </c>
      <c r="J505" s="6">
        <v>6216</v>
      </c>
      <c r="K505" s="6">
        <v>14.08</v>
      </c>
      <c r="L505" s="6">
        <v>7719</v>
      </c>
      <c r="M505" s="4" t="s">
        <v>27</v>
      </c>
      <c r="N505" s="4" t="s">
        <v>28</v>
      </c>
      <c r="O505" s="4" t="s">
        <v>29</v>
      </c>
    </row>
    <row r="506" spans="1:15">
      <c r="A506" s="7">
        <v>45113</v>
      </c>
      <c r="B506" s="1">
        <v>2023</v>
      </c>
      <c r="C506" s="1" t="s">
        <v>15</v>
      </c>
      <c r="D506" s="1" t="s">
        <v>31</v>
      </c>
      <c r="E506" s="2">
        <v>7</v>
      </c>
      <c r="F506" s="3">
        <v>6250</v>
      </c>
      <c r="G506" s="1" t="s">
        <v>17</v>
      </c>
      <c r="H506" s="1" t="s">
        <v>18</v>
      </c>
      <c r="I506" s="1" t="s">
        <v>38</v>
      </c>
      <c r="J506" s="3">
        <v>6222</v>
      </c>
      <c r="K506" s="3">
        <v>16.079999999999998</v>
      </c>
      <c r="L506" s="3">
        <v>9679</v>
      </c>
      <c r="M506" s="1" t="s">
        <v>20</v>
      </c>
      <c r="N506" s="1" t="s">
        <v>28</v>
      </c>
      <c r="O506" s="1" t="s">
        <v>22</v>
      </c>
    </row>
    <row r="507" spans="1:15">
      <c r="A507" s="8">
        <v>45005</v>
      </c>
      <c r="B507" s="4">
        <v>2023</v>
      </c>
      <c r="C507" s="4" t="s">
        <v>43</v>
      </c>
      <c r="D507" s="4" t="s">
        <v>44</v>
      </c>
      <c r="E507" s="5">
        <v>11</v>
      </c>
      <c r="F507" s="6">
        <v>9570</v>
      </c>
      <c r="G507" s="4" t="s">
        <v>42</v>
      </c>
      <c r="H507" s="4" t="s">
        <v>42</v>
      </c>
      <c r="I507" s="4" t="s">
        <v>38</v>
      </c>
      <c r="J507" s="6">
        <v>5171</v>
      </c>
      <c r="K507" s="6">
        <v>26.79</v>
      </c>
      <c r="L507" s="6">
        <v>8114</v>
      </c>
      <c r="M507" s="4" t="s">
        <v>20</v>
      </c>
      <c r="N507" s="4" t="s">
        <v>39</v>
      </c>
      <c r="O507" s="4" t="s">
        <v>22</v>
      </c>
    </row>
    <row r="508" spans="1:15">
      <c r="A508" s="7">
        <v>44781</v>
      </c>
      <c r="B508" s="1">
        <v>2022</v>
      </c>
      <c r="C508" s="1" t="s">
        <v>43</v>
      </c>
      <c r="D508" s="1" t="s">
        <v>16</v>
      </c>
      <c r="E508" s="2">
        <v>8</v>
      </c>
      <c r="F508" s="3">
        <v>8396</v>
      </c>
      <c r="G508" s="1" t="s">
        <v>42</v>
      </c>
      <c r="H508" s="1" t="s">
        <v>42</v>
      </c>
      <c r="I508" s="1" t="s">
        <v>26</v>
      </c>
      <c r="J508" s="3">
        <v>961</v>
      </c>
      <c r="K508" s="3">
        <v>24.44</v>
      </c>
      <c r="L508" s="3">
        <v>13342</v>
      </c>
      <c r="M508" s="1" t="s">
        <v>27</v>
      </c>
      <c r="N508" s="1" t="s">
        <v>41</v>
      </c>
      <c r="O508" s="1" t="s">
        <v>22</v>
      </c>
    </row>
    <row r="509" spans="1:15">
      <c r="A509" s="8">
        <v>44942</v>
      </c>
      <c r="B509" s="4">
        <v>2023</v>
      </c>
      <c r="C509" s="4" t="s">
        <v>43</v>
      </c>
      <c r="D509" s="4" t="s">
        <v>44</v>
      </c>
      <c r="E509" s="5">
        <v>7</v>
      </c>
      <c r="F509" s="6">
        <v>4927</v>
      </c>
      <c r="G509" s="4" t="s">
        <v>42</v>
      </c>
      <c r="H509" s="4" t="s">
        <v>42</v>
      </c>
      <c r="I509" s="4" t="s">
        <v>38</v>
      </c>
      <c r="J509" s="6">
        <v>3604</v>
      </c>
      <c r="K509" s="6">
        <v>5.0999999999999996</v>
      </c>
      <c r="L509" s="6">
        <v>14058</v>
      </c>
      <c r="M509" s="4" t="s">
        <v>40</v>
      </c>
      <c r="N509" s="4" t="s">
        <v>41</v>
      </c>
      <c r="O509" s="4" t="s">
        <v>34</v>
      </c>
    </row>
    <row r="510" spans="1:15">
      <c r="A510" s="7">
        <v>44618</v>
      </c>
      <c r="B510" s="1">
        <v>2022</v>
      </c>
      <c r="C510" s="1" t="s">
        <v>35</v>
      </c>
      <c r="D510" s="1" t="s">
        <v>23</v>
      </c>
      <c r="E510" s="2">
        <v>19</v>
      </c>
      <c r="F510" s="3">
        <v>1521</v>
      </c>
      <c r="G510" s="1" t="s">
        <v>42</v>
      </c>
      <c r="H510" s="1" t="s">
        <v>42</v>
      </c>
      <c r="I510" s="1" t="s">
        <v>38</v>
      </c>
      <c r="J510" s="3">
        <v>4299</v>
      </c>
      <c r="K510" s="3">
        <v>16.75</v>
      </c>
      <c r="L510" s="3">
        <v>10357</v>
      </c>
      <c r="M510" s="1" t="s">
        <v>20</v>
      </c>
      <c r="N510" s="1" t="s">
        <v>28</v>
      </c>
      <c r="O510" s="1" t="s">
        <v>22</v>
      </c>
    </row>
    <row r="511" spans="1:15">
      <c r="A511" s="8">
        <v>45127</v>
      </c>
      <c r="B511" s="4">
        <v>2023</v>
      </c>
      <c r="C511" s="4" t="s">
        <v>15</v>
      </c>
      <c r="D511" s="4" t="s">
        <v>33</v>
      </c>
      <c r="E511" s="5">
        <v>2</v>
      </c>
      <c r="F511" s="6">
        <v>7639</v>
      </c>
      <c r="G511" s="4" t="s">
        <v>17</v>
      </c>
      <c r="H511" s="4" t="s">
        <v>18</v>
      </c>
      <c r="I511" s="4" t="s">
        <v>32</v>
      </c>
      <c r="J511" s="6">
        <v>4425</v>
      </c>
      <c r="K511" s="6">
        <v>29.82</v>
      </c>
      <c r="L511" s="6">
        <v>14709</v>
      </c>
      <c r="M511" s="4" t="s">
        <v>20</v>
      </c>
      <c r="N511" s="4" t="s">
        <v>28</v>
      </c>
      <c r="O511" s="4" t="s">
        <v>29</v>
      </c>
    </row>
    <row r="512" spans="1:15">
      <c r="A512" s="7">
        <v>44847</v>
      </c>
      <c r="B512" s="1">
        <v>2022</v>
      </c>
      <c r="C512" s="1" t="s">
        <v>15</v>
      </c>
      <c r="D512" s="1" t="s">
        <v>44</v>
      </c>
      <c r="E512" s="2">
        <v>6</v>
      </c>
      <c r="F512" s="3">
        <v>9461</v>
      </c>
      <c r="G512" s="1" t="s">
        <v>24</v>
      </c>
      <c r="H512" s="1" t="s">
        <v>25</v>
      </c>
      <c r="I512" s="1" t="s">
        <v>19</v>
      </c>
      <c r="J512" s="3">
        <v>2812</v>
      </c>
      <c r="K512" s="3">
        <v>29.21</v>
      </c>
      <c r="L512" s="3">
        <v>12007</v>
      </c>
      <c r="M512" s="1" t="s">
        <v>27</v>
      </c>
      <c r="N512" s="1" t="s">
        <v>21</v>
      </c>
      <c r="O512" s="1" t="s">
        <v>22</v>
      </c>
    </row>
    <row r="513" spans="1:15">
      <c r="A513" s="8">
        <v>44784</v>
      </c>
      <c r="B513" s="4">
        <v>2022</v>
      </c>
      <c r="C513" s="4" t="s">
        <v>43</v>
      </c>
      <c r="D513" s="4" t="s">
        <v>44</v>
      </c>
      <c r="E513" s="5">
        <v>16</v>
      </c>
      <c r="F513" s="6">
        <v>7061</v>
      </c>
      <c r="G513" s="4" t="s">
        <v>42</v>
      </c>
      <c r="H513" s="4" t="s">
        <v>42</v>
      </c>
      <c r="I513" s="4" t="s">
        <v>26</v>
      </c>
      <c r="J513" s="6">
        <v>2234</v>
      </c>
      <c r="K513" s="6">
        <v>15.15</v>
      </c>
      <c r="L513" s="6">
        <v>11937</v>
      </c>
      <c r="M513" s="4" t="s">
        <v>27</v>
      </c>
      <c r="N513" s="4" t="s">
        <v>21</v>
      </c>
      <c r="O513" s="4" t="s">
        <v>29</v>
      </c>
    </row>
    <row r="514" spans="1:15">
      <c r="A514" s="7">
        <v>44793</v>
      </c>
      <c r="B514" s="1">
        <v>2022</v>
      </c>
      <c r="C514" s="1" t="s">
        <v>43</v>
      </c>
      <c r="D514" s="1" t="s">
        <v>31</v>
      </c>
      <c r="E514" s="2">
        <v>5</v>
      </c>
      <c r="F514" s="3">
        <v>2565</v>
      </c>
      <c r="G514" s="1" t="s">
        <v>36</v>
      </c>
      <c r="H514" s="1" t="s">
        <v>37</v>
      </c>
      <c r="I514" s="1" t="s">
        <v>26</v>
      </c>
      <c r="J514" s="3">
        <v>6178</v>
      </c>
      <c r="K514" s="3">
        <v>23.42</v>
      </c>
      <c r="L514" s="3">
        <v>6010</v>
      </c>
      <c r="M514" s="1" t="s">
        <v>40</v>
      </c>
      <c r="N514" s="1" t="s">
        <v>39</v>
      </c>
      <c r="O514" s="1" t="s">
        <v>34</v>
      </c>
    </row>
    <row r="515" spans="1:15">
      <c r="A515" s="8">
        <v>44966</v>
      </c>
      <c r="B515" s="4">
        <v>2023</v>
      </c>
      <c r="C515" s="4" t="s">
        <v>43</v>
      </c>
      <c r="D515" s="4" t="s">
        <v>23</v>
      </c>
      <c r="E515" s="5">
        <v>12</v>
      </c>
      <c r="F515" s="6">
        <v>901</v>
      </c>
      <c r="G515" s="4" t="s">
        <v>42</v>
      </c>
      <c r="H515" s="4" t="s">
        <v>42</v>
      </c>
      <c r="I515" s="4" t="s">
        <v>19</v>
      </c>
      <c r="J515" s="6">
        <v>3532</v>
      </c>
      <c r="K515" s="6">
        <v>29.02</v>
      </c>
      <c r="L515" s="6">
        <v>9284</v>
      </c>
      <c r="M515" s="4" t="s">
        <v>40</v>
      </c>
      <c r="N515" s="4" t="s">
        <v>41</v>
      </c>
      <c r="O515" s="4" t="s">
        <v>29</v>
      </c>
    </row>
    <row r="516" spans="1:15">
      <c r="A516" s="7">
        <v>44814</v>
      </c>
      <c r="B516" s="1">
        <v>2022</v>
      </c>
      <c r="C516" s="1" t="s">
        <v>43</v>
      </c>
      <c r="D516" s="1" t="s">
        <v>16</v>
      </c>
      <c r="E516" s="2">
        <v>12</v>
      </c>
      <c r="F516" s="3">
        <v>7665</v>
      </c>
      <c r="G516" s="1" t="s">
        <v>42</v>
      </c>
      <c r="H516" s="1" t="s">
        <v>42</v>
      </c>
      <c r="I516" s="1" t="s">
        <v>26</v>
      </c>
      <c r="J516" s="3">
        <v>207</v>
      </c>
      <c r="K516" s="3">
        <v>7.1</v>
      </c>
      <c r="L516" s="3">
        <v>5753</v>
      </c>
      <c r="M516" s="1" t="s">
        <v>40</v>
      </c>
      <c r="N516" s="1" t="s">
        <v>39</v>
      </c>
      <c r="O516" s="1" t="s">
        <v>29</v>
      </c>
    </row>
    <row r="517" spans="1:15">
      <c r="A517" s="8">
        <v>45180</v>
      </c>
      <c r="B517" s="4">
        <v>2023</v>
      </c>
      <c r="C517" s="4" t="s">
        <v>15</v>
      </c>
      <c r="D517" s="4" t="s">
        <v>23</v>
      </c>
      <c r="E517" s="5">
        <v>19</v>
      </c>
      <c r="F517" s="6">
        <v>7745</v>
      </c>
      <c r="G517" s="4" t="s">
        <v>17</v>
      </c>
      <c r="H517" s="4" t="s">
        <v>18</v>
      </c>
      <c r="I517" s="4" t="s">
        <v>26</v>
      </c>
      <c r="J517" s="6">
        <v>4631</v>
      </c>
      <c r="K517" s="6">
        <v>28.36</v>
      </c>
      <c r="L517" s="6">
        <v>14093</v>
      </c>
      <c r="M517" s="4" t="s">
        <v>27</v>
      </c>
      <c r="N517" s="4" t="s">
        <v>21</v>
      </c>
      <c r="O517" s="4" t="s">
        <v>34</v>
      </c>
    </row>
    <row r="518" spans="1:15">
      <c r="A518" s="7">
        <v>44572</v>
      </c>
      <c r="B518" s="1">
        <v>2022</v>
      </c>
      <c r="C518" s="1" t="s">
        <v>15</v>
      </c>
      <c r="D518" s="1" t="s">
        <v>23</v>
      </c>
      <c r="E518" s="2">
        <v>13</v>
      </c>
      <c r="F518" s="3">
        <v>8181</v>
      </c>
      <c r="G518" s="1" t="s">
        <v>42</v>
      </c>
      <c r="H518" s="1" t="s">
        <v>42</v>
      </c>
      <c r="I518" s="1" t="s">
        <v>38</v>
      </c>
      <c r="J518" s="3">
        <v>1414</v>
      </c>
      <c r="K518" s="3">
        <v>7.84</v>
      </c>
      <c r="L518" s="3">
        <v>3203</v>
      </c>
      <c r="M518" s="1" t="s">
        <v>20</v>
      </c>
      <c r="N518" s="1" t="s">
        <v>21</v>
      </c>
      <c r="O518" s="1" t="s">
        <v>29</v>
      </c>
    </row>
    <row r="519" spans="1:15">
      <c r="A519" s="8">
        <v>44725</v>
      </c>
      <c r="B519" s="4">
        <v>2022</v>
      </c>
      <c r="C519" s="4" t="s">
        <v>43</v>
      </c>
      <c r="D519" s="4" t="s">
        <v>16</v>
      </c>
      <c r="E519" s="5">
        <v>15</v>
      </c>
      <c r="F519" s="6">
        <v>8392</v>
      </c>
      <c r="G519" s="4" t="s">
        <v>36</v>
      </c>
      <c r="H519" s="4" t="s">
        <v>37</v>
      </c>
      <c r="I519" s="4" t="s">
        <v>38</v>
      </c>
      <c r="J519" s="6">
        <v>4726</v>
      </c>
      <c r="K519" s="6">
        <v>14.18</v>
      </c>
      <c r="L519" s="6">
        <v>10095</v>
      </c>
      <c r="M519" s="4" t="s">
        <v>20</v>
      </c>
      <c r="N519" s="4" t="s">
        <v>41</v>
      </c>
      <c r="O519" s="4" t="s">
        <v>34</v>
      </c>
    </row>
    <row r="520" spans="1:15">
      <c r="A520" s="7">
        <v>45149</v>
      </c>
      <c r="B520" s="1">
        <v>2023</v>
      </c>
      <c r="C520" s="1" t="s">
        <v>15</v>
      </c>
      <c r="D520" s="1" t="s">
        <v>44</v>
      </c>
      <c r="E520" s="2">
        <v>14</v>
      </c>
      <c r="F520" s="3">
        <v>9766</v>
      </c>
      <c r="G520" s="1" t="s">
        <v>17</v>
      </c>
      <c r="H520" s="1" t="s">
        <v>18</v>
      </c>
      <c r="I520" s="1" t="s">
        <v>32</v>
      </c>
      <c r="J520" s="3">
        <v>1961</v>
      </c>
      <c r="K520" s="3">
        <v>9.9499999999999993</v>
      </c>
      <c r="L520" s="3">
        <v>8806</v>
      </c>
      <c r="M520" s="1" t="s">
        <v>27</v>
      </c>
      <c r="N520" s="1" t="s">
        <v>28</v>
      </c>
      <c r="O520" s="1" t="s">
        <v>29</v>
      </c>
    </row>
    <row r="521" spans="1:15">
      <c r="A521" s="8">
        <v>45206</v>
      </c>
      <c r="B521" s="4">
        <v>2023</v>
      </c>
      <c r="C521" s="4" t="s">
        <v>15</v>
      </c>
      <c r="D521" s="4" t="s">
        <v>16</v>
      </c>
      <c r="E521" s="5">
        <v>1</v>
      </c>
      <c r="F521" s="6">
        <v>2869</v>
      </c>
      <c r="G521" s="4" t="s">
        <v>36</v>
      </c>
      <c r="H521" s="4" t="s">
        <v>37</v>
      </c>
      <c r="I521" s="4" t="s">
        <v>32</v>
      </c>
      <c r="J521" s="6">
        <v>5249</v>
      </c>
      <c r="K521" s="6">
        <v>7.41</v>
      </c>
      <c r="L521" s="6">
        <v>5530</v>
      </c>
      <c r="M521" s="4" t="s">
        <v>40</v>
      </c>
      <c r="N521" s="4" t="s">
        <v>28</v>
      </c>
      <c r="O521" s="4" t="s">
        <v>34</v>
      </c>
    </row>
    <row r="522" spans="1:15">
      <c r="A522" s="7">
        <v>45000</v>
      </c>
      <c r="B522" s="1">
        <v>2023</v>
      </c>
      <c r="C522" s="1" t="s">
        <v>15</v>
      </c>
      <c r="D522" s="1" t="s">
        <v>31</v>
      </c>
      <c r="E522" s="2">
        <v>2</v>
      </c>
      <c r="F522" s="3">
        <v>8079</v>
      </c>
      <c r="G522" s="1" t="s">
        <v>17</v>
      </c>
      <c r="H522" s="1" t="s">
        <v>18</v>
      </c>
      <c r="I522" s="1" t="s">
        <v>32</v>
      </c>
      <c r="J522" s="3">
        <v>783</v>
      </c>
      <c r="K522" s="3">
        <v>29.02</v>
      </c>
      <c r="L522" s="3">
        <v>11324</v>
      </c>
      <c r="M522" s="1" t="s">
        <v>27</v>
      </c>
      <c r="N522" s="1" t="s">
        <v>41</v>
      </c>
      <c r="O522" s="1" t="s">
        <v>34</v>
      </c>
    </row>
    <row r="523" spans="1:15">
      <c r="A523" s="8">
        <v>45159</v>
      </c>
      <c r="B523" s="4">
        <v>2023</v>
      </c>
      <c r="C523" s="4" t="s">
        <v>35</v>
      </c>
      <c r="D523" s="4" t="s">
        <v>44</v>
      </c>
      <c r="E523" s="5">
        <v>13</v>
      </c>
      <c r="F523" s="6">
        <v>4552</v>
      </c>
      <c r="G523" s="4" t="s">
        <v>42</v>
      </c>
      <c r="H523" s="4" t="s">
        <v>42</v>
      </c>
      <c r="I523" s="4" t="s">
        <v>38</v>
      </c>
      <c r="J523" s="6">
        <v>624</v>
      </c>
      <c r="K523" s="6">
        <v>27.9</v>
      </c>
      <c r="L523" s="6">
        <v>10664</v>
      </c>
      <c r="M523" s="4" t="s">
        <v>27</v>
      </c>
      <c r="N523" s="4" t="s">
        <v>41</v>
      </c>
      <c r="O523" s="4" t="s">
        <v>22</v>
      </c>
    </row>
    <row r="524" spans="1:15">
      <c r="A524" s="7">
        <v>44844</v>
      </c>
      <c r="B524" s="1">
        <v>2022</v>
      </c>
      <c r="C524" s="1" t="s">
        <v>35</v>
      </c>
      <c r="D524" s="1" t="s">
        <v>31</v>
      </c>
      <c r="E524" s="2">
        <v>19</v>
      </c>
      <c r="F524" s="3">
        <v>8994</v>
      </c>
      <c r="G524" s="1" t="s">
        <v>42</v>
      </c>
      <c r="H524" s="1" t="s">
        <v>42</v>
      </c>
      <c r="I524" s="1" t="s">
        <v>32</v>
      </c>
      <c r="J524" s="3">
        <v>1934</v>
      </c>
      <c r="K524" s="3">
        <v>19.53</v>
      </c>
      <c r="L524" s="3">
        <v>14177</v>
      </c>
      <c r="M524" s="1" t="s">
        <v>40</v>
      </c>
      <c r="N524" s="1" t="s">
        <v>21</v>
      </c>
      <c r="O524" s="1" t="s">
        <v>22</v>
      </c>
    </row>
    <row r="525" spans="1:15">
      <c r="A525" s="8">
        <v>44694</v>
      </c>
      <c r="B525" s="4">
        <v>2022</v>
      </c>
      <c r="C525" s="4" t="s">
        <v>35</v>
      </c>
      <c r="D525" s="4" t="s">
        <v>33</v>
      </c>
      <c r="E525" s="5">
        <v>4</v>
      </c>
      <c r="F525" s="6">
        <v>6118</v>
      </c>
      <c r="G525" s="4" t="s">
        <v>24</v>
      </c>
      <c r="H525" s="4" t="s">
        <v>25</v>
      </c>
      <c r="I525" s="4" t="s">
        <v>26</v>
      </c>
      <c r="J525" s="6">
        <v>1946</v>
      </c>
      <c r="K525" s="6">
        <v>11.33</v>
      </c>
      <c r="L525" s="6">
        <v>6976</v>
      </c>
      <c r="M525" s="4" t="s">
        <v>20</v>
      </c>
      <c r="N525" s="4" t="s">
        <v>39</v>
      </c>
      <c r="O525" s="4" t="s">
        <v>34</v>
      </c>
    </row>
    <row r="526" spans="1:15">
      <c r="A526" s="7">
        <v>44741</v>
      </c>
      <c r="B526" s="1">
        <v>2022</v>
      </c>
      <c r="C526" s="1" t="s">
        <v>30</v>
      </c>
      <c r="D526" s="1" t="s">
        <v>23</v>
      </c>
      <c r="E526" s="2">
        <v>1</v>
      </c>
      <c r="F526" s="3">
        <v>2195</v>
      </c>
      <c r="G526" s="1" t="s">
        <v>36</v>
      </c>
      <c r="H526" s="1" t="s">
        <v>37</v>
      </c>
      <c r="I526" s="1" t="s">
        <v>38</v>
      </c>
      <c r="J526" s="3">
        <v>3156</v>
      </c>
      <c r="K526" s="3">
        <v>5.34</v>
      </c>
      <c r="L526" s="3">
        <v>8115</v>
      </c>
      <c r="M526" s="1" t="s">
        <v>20</v>
      </c>
      <c r="N526" s="1" t="s">
        <v>28</v>
      </c>
      <c r="O526" s="1" t="s">
        <v>34</v>
      </c>
    </row>
    <row r="527" spans="1:15">
      <c r="A527" s="8">
        <v>44588</v>
      </c>
      <c r="B527" s="4">
        <v>2022</v>
      </c>
      <c r="C527" s="4" t="s">
        <v>15</v>
      </c>
      <c r="D527" s="4" t="s">
        <v>23</v>
      </c>
      <c r="E527" s="5">
        <v>9</v>
      </c>
      <c r="F527" s="6">
        <v>9172</v>
      </c>
      <c r="G527" s="4" t="s">
        <v>17</v>
      </c>
      <c r="H527" s="4" t="s">
        <v>18</v>
      </c>
      <c r="I527" s="4" t="s">
        <v>32</v>
      </c>
      <c r="J527" s="6">
        <v>3494</v>
      </c>
      <c r="K527" s="6">
        <v>6.07</v>
      </c>
      <c r="L527" s="6">
        <v>13717</v>
      </c>
      <c r="M527" s="4" t="s">
        <v>27</v>
      </c>
      <c r="N527" s="4" t="s">
        <v>21</v>
      </c>
      <c r="O527" s="4" t="s">
        <v>34</v>
      </c>
    </row>
    <row r="528" spans="1:15">
      <c r="A528" s="7">
        <v>45013</v>
      </c>
      <c r="B528" s="1">
        <v>2023</v>
      </c>
      <c r="C528" s="1" t="s">
        <v>30</v>
      </c>
      <c r="D528" s="1" t="s">
        <v>23</v>
      </c>
      <c r="E528" s="2">
        <v>19</v>
      </c>
      <c r="F528" s="3">
        <v>1648</v>
      </c>
      <c r="G528" s="1" t="s">
        <v>42</v>
      </c>
      <c r="H528" s="1" t="s">
        <v>42</v>
      </c>
      <c r="I528" s="1" t="s">
        <v>26</v>
      </c>
      <c r="J528" s="3">
        <v>3588</v>
      </c>
      <c r="K528" s="3">
        <v>29.41</v>
      </c>
      <c r="L528" s="3">
        <v>7222</v>
      </c>
      <c r="M528" s="1" t="s">
        <v>27</v>
      </c>
      <c r="N528" s="1" t="s">
        <v>41</v>
      </c>
      <c r="O528" s="1" t="s">
        <v>29</v>
      </c>
    </row>
    <row r="529" spans="1:15">
      <c r="A529" s="8">
        <v>44797</v>
      </c>
      <c r="B529" s="4">
        <v>2022</v>
      </c>
      <c r="C529" s="4" t="s">
        <v>15</v>
      </c>
      <c r="D529" s="4" t="s">
        <v>31</v>
      </c>
      <c r="E529" s="5">
        <v>12</v>
      </c>
      <c r="F529" s="6">
        <v>6414</v>
      </c>
      <c r="G529" s="4" t="s">
        <v>42</v>
      </c>
      <c r="H529" s="4" t="s">
        <v>42</v>
      </c>
      <c r="I529" s="4" t="s">
        <v>32</v>
      </c>
      <c r="J529" s="6">
        <v>4173</v>
      </c>
      <c r="K529" s="6">
        <v>28.02</v>
      </c>
      <c r="L529" s="6">
        <v>6689</v>
      </c>
      <c r="M529" s="4" t="s">
        <v>27</v>
      </c>
      <c r="N529" s="4" t="s">
        <v>41</v>
      </c>
      <c r="O529" s="4" t="s">
        <v>34</v>
      </c>
    </row>
    <row r="530" spans="1:15">
      <c r="A530" s="7">
        <v>44931</v>
      </c>
      <c r="B530" s="1">
        <v>2023</v>
      </c>
      <c r="C530" s="1" t="s">
        <v>43</v>
      </c>
      <c r="D530" s="1" t="s">
        <v>31</v>
      </c>
      <c r="E530" s="2">
        <v>11</v>
      </c>
      <c r="F530" s="3">
        <v>7707</v>
      </c>
      <c r="G530" s="1" t="s">
        <v>36</v>
      </c>
      <c r="H530" s="1" t="s">
        <v>37</v>
      </c>
      <c r="I530" s="1" t="s">
        <v>19</v>
      </c>
      <c r="J530" s="3">
        <v>4469</v>
      </c>
      <c r="K530" s="3">
        <v>27.25</v>
      </c>
      <c r="L530" s="3">
        <v>9490</v>
      </c>
      <c r="M530" s="1" t="s">
        <v>27</v>
      </c>
      <c r="N530" s="1" t="s">
        <v>41</v>
      </c>
      <c r="O530" s="1" t="s">
        <v>34</v>
      </c>
    </row>
    <row r="531" spans="1:15">
      <c r="A531" s="8">
        <v>44610</v>
      </c>
      <c r="B531" s="4">
        <v>2022</v>
      </c>
      <c r="C531" s="4" t="s">
        <v>15</v>
      </c>
      <c r="D531" s="4" t="s">
        <v>44</v>
      </c>
      <c r="E531" s="5">
        <v>3</v>
      </c>
      <c r="F531" s="6">
        <v>4102</v>
      </c>
      <c r="G531" s="4" t="s">
        <v>36</v>
      </c>
      <c r="H531" s="4" t="s">
        <v>37</v>
      </c>
      <c r="I531" s="4" t="s">
        <v>32</v>
      </c>
      <c r="J531" s="6">
        <v>3750</v>
      </c>
      <c r="K531" s="6">
        <v>7.22</v>
      </c>
      <c r="L531" s="6">
        <v>3771</v>
      </c>
      <c r="M531" s="4" t="s">
        <v>40</v>
      </c>
      <c r="N531" s="4" t="s">
        <v>41</v>
      </c>
      <c r="O531" s="4" t="s">
        <v>29</v>
      </c>
    </row>
    <row r="532" spans="1:15">
      <c r="A532" s="7">
        <v>44912</v>
      </c>
      <c r="B532" s="1">
        <v>2022</v>
      </c>
      <c r="C532" s="1" t="s">
        <v>30</v>
      </c>
      <c r="D532" s="1" t="s">
        <v>31</v>
      </c>
      <c r="E532" s="2">
        <v>12</v>
      </c>
      <c r="F532" s="3">
        <v>7630</v>
      </c>
      <c r="G532" s="1" t="s">
        <v>36</v>
      </c>
      <c r="H532" s="1" t="s">
        <v>37</v>
      </c>
      <c r="I532" s="1" t="s">
        <v>38</v>
      </c>
      <c r="J532" s="3">
        <v>6860</v>
      </c>
      <c r="K532" s="3">
        <v>14.24</v>
      </c>
      <c r="L532" s="3">
        <v>1089</v>
      </c>
      <c r="M532" s="1" t="s">
        <v>27</v>
      </c>
      <c r="N532" s="1" t="s">
        <v>28</v>
      </c>
      <c r="O532" s="1" t="s">
        <v>34</v>
      </c>
    </row>
    <row r="533" spans="1:15">
      <c r="A533" s="8">
        <v>45167</v>
      </c>
      <c r="B533" s="4">
        <v>2023</v>
      </c>
      <c r="C533" s="4" t="s">
        <v>35</v>
      </c>
      <c r="D533" s="4" t="s">
        <v>16</v>
      </c>
      <c r="E533" s="5">
        <v>10</v>
      </c>
      <c r="F533" s="6">
        <v>2163</v>
      </c>
      <c r="G533" s="4" t="s">
        <v>24</v>
      </c>
      <c r="H533" s="4" t="s">
        <v>25</v>
      </c>
      <c r="I533" s="4" t="s">
        <v>32</v>
      </c>
      <c r="J533" s="6">
        <v>2964</v>
      </c>
      <c r="K533" s="6">
        <v>24.81</v>
      </c>
      <c r="L533" s="6">
        <v>3567</v>
      </c>
      <c r="M533" s="4" t="s">
        <v>20</v>
      </c>
      <c r="N533" s="4" t="s">
        <v>41</v>
      </c>
      <c r="O533" s="4" t="s">
        <v>29</v>
      </c>
    </row>
    <row r="534" spans="1:15">
      <c r="A534" s="7">
        <v>44569</v>
      </c>
      <c r="B534" s="1">
        <v>2022</v>
      </c>
      <c r="C534" s="1" t="s">
        <v>15</v>
      </c>
      <c r="D534" s="1" t="s">
        <v>44</v>
      </c>
      <c r="E534" s="2">
        <v>11</v>
      </c>
      <c r="F534" s="3">
        <v>5169</v>
      </c>
      <c r="G534" s="1" t="s">
        <v>17</v>
      </c>
      <c r="H534" s="1" t="s">
        <v>18</v>
      </c>
      <c r="I534" s="1" t="s">
        <v>19</v>
      </c>
      <c r="J534" s="3">
        <v>2784</v>
      </c>
      <c r="K534" s="3">
        <v>17.98</v>
      </c>
      <c r="L534" s="3">
        <v>6759</v>
      </c>
      <c r="M534" s="1" t="s">
        <v>40</v>
      </c>
      <c r="N534" s="1" t="s">
        <v>39</v>
      </c>
      <c r="O534" s="1" t="s">
        <v>22</v>
      </c>
    </row>
    <row r="535" spans="1:15">
      <c r="A535" s="8">
        <v>44868</v>
      </c>
      <c r="B535" s="4">
        <v>2022</v>
      </c>
      <c r="C535" s="4" t="s">
        <v>43</v>
      </c>
      <c r="D535" s="4" t="s">
        <v>31</v>
      </c>
      <c r="E535" s="5">
        <v>9</v>
      </c>
      <c r="F535" s="6">
        <v>2910</v>
      </c>
      <c r="G535" s="4" t="s">
        <v>17</v>
      </c>
      <c r="H535" s="4" t="s">
        <v>18</v>
      </c>
      <c r="I535" s="4" t="s">
        <v>32</v>
      </c>
      <c r="J535" s="6">
        <v>4361</v>
      </c>
      <c r="K535" s="6">
        <v>17.100000000000001</v>
      </c>
      <c r="L535" s="6">
        <v>11814</v>
      </c>
      <c r="M535" s="4" t="s">
        <v>40</v>
      </c>
      <c r="N535" s="4" t="s">
        <v>28</v>
      </c>
      <c r="O535" s="4" t="s">
        <v>22</v>
      </c>
    </row>
    <row r="536" spans="1:15">
      <c r="A536" s="7">
        <v>44938</v>
      </c>
      <c r="B536" s="1">
        <v>2023</v>
      </c>
      <c r="C536" s="1" t="s">
        <v>30</v>
      </c>
      <c r="D536" s="1" t="s">
        <v>31</v>
      </c>
      <c r="E536" s="2">
        <v>10</v>
      </c>
      <c r="F536" s="3">
        <v>4284</v>
      </c>
      <c r="G536" s="1" t="s">
        <v>17</v>
      </c>
      <c r="H536" s="1" t="s">
        <v>18</v>
      </c>
      <c r="I536" s="1" t="s">
        <v>38</v>
      </c>
      <c r="J536" s="3">
        <v>3042</v>
      </c>
      <c r="K536" s="3">
        <v>8.91</v>
      </c>
      <c r="L536" s="3">
        <v>2776</v>
      </c>
      <c r="M536" s="1" t="s">
        <v>40</v>
      </c>
      <c r="N536" s="1" t="s">
        <v>21</v>
      </c>
      <c r="O536" s="1" t="s">
        <v>22</v>
      </c>
    </row>
    <row r="537" spans="1:15">
      <c r="A537" s="8">
        <v>44821</v>
      </c>
      <c r="B537" s="4">
        <v>2022</v>
      </c>
      <c r="C537" s="4" t="s">
        <v>43</v>
      </c>
      <c r="D537" s="4" t="s">
        <v>16</v>
      </c>
      <c r="E537" s="5">
        <v>8</v>
      </c>
      <c r="F537" s="6">
        <v>8791</v>
      </c>
      <c r="G537" s="4" t="s">
        <v>17</v>
      </c>
      <c r="H537" s="4" t="s">
        <v>18</v>
      </c>
      <c r="I537" s="4" t="s">
        <v>19</v>
      </c>
      <c r="J537" s="6">
        <v>1432</v>
      </c>
      <c r="K537" s="6">
        <v>25.15</v>
      </c>
      <c r="L537" s="6">
        <v>7593</v>
      </c>
      <c r="M537" s="4" t="s">
        <v>20</v>
      </c>
      <c r="N537" s="4" t="s">
        <v>28</v>
      </c>
      <c r="O537" s="4" t="s">
        <v>29</v>
      </c>
    </row>
    <row r="538" spans="1:15">
      <c r="A538" s="7">
        <v>44575</v>
      </c>
      <c r="B538" s="1">
        <v>2022</v>
      </c>
      <c r="C538" s="1" t="s">
        <v>35</v>
      </c>
      <c r="D538" s="1" t="s">
        <v>31</v>
      </c>
      <c r="E538" s="2">
        <v>7</v>
      </c>
      <c r="F538" s="3">
        <v>7427</v>
      </c>
      <c r="G538" s="1" t="s">
        <v>17</v>
      </c>
      <c r="H538" s="1" t="s">
        <v>18</v>
      </c>
      <c r="I538" s="1" t="s">
        <v>32</v>
      </c>
      <c r="J538" s="3">
        <v>4438</v>
      </c>
      <c r="K538" s="3">
        <v>29.03</v>
      </c>
      <c r="L538" s="3">
        <v>3512</v>
      </c>
      <c r="M538" s="1" t="s">
        <v>40</v>
      </c>
      <c r="N538" s="1" t="s">
        <v>21</v>
      </c>
      <c r="O538" s="1" t="s">
        <v>22</v>
      </c>
    </row>
    <row r="539" spans="1:15">
      <c r="A539" s="8">
        <v>45088</v>
      </c>
      <c r="B539" s="4">
        <v>2023</v>
      </c>
      <c r="C539" s="4" t="s">
        <v>15</v>
      </c>
      <c r="D539" s="4" t="s">
        <v>33</v>
      </c>
      <c r="E539" s="5">
        <v>12</v>
      </c>
      <c r="F539" s="6">
        <v>3994</v>
      </c>
      <c r="G539" s="4" t="s">
        <v>17</v>
      </c>
      <c r="H539" s="4" t="s">
        <v>18</v>
      </c>
      <c r="I539" s="4" t="s">
        <v>32</v>
      </c>
      <c r="J539" s="6">
        <v>1599</v>
      </c>
      <c r="K539" s="6">
        <v>19.37</v>
      </c>
      <c r="L539" s="6">
        <v>4432</v>
      </c>
      <c r="M539" s="4" t="s">
        <v>27</v>
      </c>
      <c r="N539" s="4" t="s">
        <v>28</v>
      </c>
      <c r="O539" s="4" t="s">
        <v>29</v>
      </c>
    </row>
    <row r="540" spans="1:15">
      <c r="A540" s="7">
        <v>44721</v>
      </c>
      <c r="B540" s="1">
        <v>2022</v>
      </c>
      <c r="C540" s="1" t="s">
        <v>35</v>
      </c>
      <c r="D540" s="1" t="s">
        <v>44</v>
      </c>
      <c r="E540" s="2">
        <v>18</v>
      </c>
      <c r="F540" s="3">
        <v>6196</v>
      </c>
      <c r="G540" s="1" t="s">
        <v>36</v>
      </c>
      <c r="H540" s="1" t="s">
        <v>37</v>
      </c>
      <c r="I540" s="1" t="s">
        <v>26</v>
      </c>
      <c r="J540" s="3">
        <v>6842</v>
      </c>
      <c r="K540" s="3">
        <v>27.58</v>
      </c>
      <c r="L540" s="3">
        <v>1308</v>
      </c>
      <c r="M540" s="1" t="s">
        <v>27</v>
      </c>
      <c r="N540" s="1" t="s">
        <v>41</v>
      </c>
      <c r="O540" s="1" t="s">
        <v>34</v>
      </c>
    </row>
    <row r="541" spans="1:15">
      <c r="A541" s="8">
        <v>45061</v>
      </c>
      <c r="B541" s="4">
        <v>2023</v>
      </c>
      <c r="C541" s="4" t="s">
        <v>35</v>
      </c>
      <c r="D541" s="4" t="s">
        <v>31</v>
      </c>
      <c r="E541" s="5">
        <v>5</v>
      </c>
      <c r="F541" s="6">
        <v>7844</v>
      </c>
      <c r="G541" s="4" t="s">
        <v>24</v>
      </c>
      <c r="H541" s="4" t="s">
        <v>25</v>
      </c>
      <c r="I541" s="4" t="s">
        <v>26</v>
      </c>
      <c r="J541" s="6">
        <v>3335</v>
      </c>
      <c r="K541" s="6">
        <v>25.62</v>
      </c>
      <c r="L541" s="6">
        <v>7156</v>
      </c>
      <c r="M541" s="4" t="s">
        <v>27</v>
      </c>
      <c r="N541" s="4" t="s">
        <v>21</v>
      </c>
      <c r="O541" s="4" t="s">
        <v>22</v>
      </c>
    </row>
    <row r="542" spans="1:15">
      <c r="A542" s="7">
        <v>44606</v>
      </c>
      <c r="B542" s="1">
        <v>2022</v>
      </c>
      <c r="C542" s="1" t="s">
        <v>43</v>
      </c>
      <c r="D542" s="1" t="s">
        <v>16</v>
      </c>
      <c r="E542" s="2">
        <v>1</v>
      </c>
      <c r="F542" s="3">
        <v>2606</v>
      </c>
      <c r="G542" s="1" t="s">
        <v>36</v>
      </c>
      <c r="H542" s="1" t="s">
        <v>37</v>
      </c>
      <c r="I542" s="1" t="s">
        <v>19</v>
      </c>
      <c r="J542" s="3">
        <v>220</v>
      </c>
      <c r="K542" s="3">
        <v>9.4</v>
      </c>
      <c r="L542" s="3">
        <v>4426</v>
      </c>
      <c r="M542" s="1" t="s">
        <v>27</v>
      </c>
      <c r="N542" s="1" t="s">
        <v>41</v>
      </c>
      <c r="O542" s="1" t="s">
        <v>22</v>
      </c>
    </row>
    <row r="543" spans="1:15">
      <c r="A543" s="8">
        <v>44581</v>
      </c>
      <c r="B543" s="4">
        <v>2022</v>
      </c>
      <c r="C543" s="4" t="s">
        <v>30</v>
      </c>
      <c r="D543" s="4" t="s">
        <v>16</v>
      </c>
      <c r="E543" s="5">
        <v>14</v>
      </c>
      <c r="F543" s="6">
        <v>5789</v>
      </c>
      <c r="G543" s="4" t="s">
        <v>17</v>
      </c>
      <c r="H543" s="4" t="s">
        <v>18</v>
      </c>
      <c r="I543" s="4" t="s">
        <v>26</v>
      </c>
      <c r="J543" s="6">
        <v>1899</v>
      </c>
      <c r="K543" s="6">
        <v>6.31</v>
      </c>
      <c r="L543" s="6">
        <v>3603</v>
      </c>
      <c r="M543" s="4" t="s">
        <v>27</v>
      </c>
      <c r="N543" s="4" t="s">
        <v>41</v>
      </c>
      <c r="O543" s="4" t="s">
        <v>22</v>
      </c>
    </row>
    <row r="544" spans="1:15">
      <c r="A544" s="7">
        <v>45199</v>
      </c>
      <c r="B544" s="1">
        <v>2023</v>
      </c>
      <c r="C544" s="1" t="s">
        <v>30</v>
      </c>
      <c r="D544" s="1" t="s">
        <v>31</v>
      </c>
      <c r="E544" s="2">
        <v>8</v>
      </c>
      <c r="F544" s="3">
        <v>6355</v>
      </c>
      <c r="G544" s="1" t="s">
        <v>42</v>
      </c>
      <c r="H544" s="1" t="s">
        <v>42</v>
      </c>
      <c r="I544" s="1" t="s">
        <v>26</v>
      </c>
      <c r="J544" s="3">
        <v>2905</v>
      </c>
      <c r="K544" s="3">
        <v>19.53</v>
      </c>
      <c r="L544" s="3">
        <v>8095</v>
      </c>
      <c r="M544" s="1" t="s">
        <v>27</v>
      </c>
      <c r="N544" s="1" t="s">
        <v>28</v>
      </c>
      <c r="O544" s="1" t="s">
        <v>22</v>
      </c>
    </row>
    <row r="545" spans="1:15">
      <c r="A545" s="8">
        <v>45031</v>
      </c>
      <c r="B545" s="4">
        <v>2023</v>
      </c>
      <c r="C545" s="4" t="s">
        <v>30</v>
      </c>
      <c r="D545" s="4" t="s">
        <v>33</v>
      </c>
      <c r="E545" s="5">
        <v>5</v>
      </c>
      <c r="F545" s="6">
        <v>4124</v>
      </c>
      <c r="G545" s="4" t="s">
        <v>42</v>
      </c>
      <c r="H545" s="4" t="s">
        <v>42</v>
      </c>
      <c r="I545" s="4" t="s">
        <v>38</v>
      </c>
      <c r="J545" s="6">
        <v>3745</v>
      </c>
      <c r="K545" s="6">
        <v>8.59</v>
      </c>
      <c r="L545" s="6">
        <v>8212</v>
      </c>
      <c r="M545" s="4" t="s">
        <v>20</v>
      </c>
      <c r="N545" s="4" t="s">
        <v>28</v>
      </c>
      <c r="O545" s="4" t="s">
        <v>34</v>
      </c>
    </row>
    <row r="546" spans="1:15">
      <c r="A546" s="7">
        <v>45029</v>
      </c>
      <c r="B546" s="1">
        <v>2023</v>
      </c>
      <c r="C546" s="1" t="s">
        <v>35</v>
      </c>
      <c r="D546" s="1" t="s">
        <v>31</v>
      </c>
      <c r="E546" s="2">
        <v>1</v>
      </c>
      <c r="F546" s="3">
        <v>7862</v>
      </c>
      <c r="G546" s="1" t="s">
        <v>42</v>
      </c>
      <c r="H546" s="1" t="s">
        <v>42</v>
      </c>
      <c r="I546" s="1" t="s">
        <v>19</v>
      </c>
      <c r="J546" s="3">
        <v>1872</v>
      </c>
      <c r="K546" s="3">
        <v>14.93</v>
      </c>
      <c r="L546" s="3">
        <v>4628</v>
      </c>
      <c r="M546" s="1" t="s">
        <v>20</v>
      </c>
      <c r="N546" s="1" t="s">
        <v>41</v>
      </c>
      <c r="O546" s="1" t="s">
        <v>22</v>
      </c>
    </row>
    <row r="547" spans="1:15">
      <c r="A547" s="8">
        <v>45264</v>
      </c>
      <c r="B547" s="4">
        <v>2023</v>
      </c>
      <c r="C547" s="4" t="s">
        <v>43</v>
      </c>
      <c r="D547" s="4" t="s">
        <v>33</v>
      </c>
      <c r="E547" s="5">
        <v>10</v>
      </c>
      <c r="F547" s="6">
        <v>4696</v>
      </c>
      <c r="G547" s="4" t="s">
        <v>42</v>
      </c>
      <c r="H547" s="4" t="s">
        <v>42</v>
      </c>
      <c r="I547" s="4" t="s">
        <v>19</v>
      </c>
      <c r="J547" s="6">
        <v>3273</v>
      </c>
      <c r="K547" s="6">
        <v>7.75</v>
      </c>
      <c r="L547" s="6">
        <v>8271</v>
      </c>
      <c r="M547" s="4" t="s">
        <v>20</v>
      </c>
      <c r="N547" s="4" t="s">
        <v>21</v>
      </c>
      <c r="O547" s="4" t="s">
        <v>29</v>
      </c>
    </row>
    <row r="548" spans="1:15">
      <c r="A548" s="7">
        <v>44747</v>
      </c>
      <c r="B548" s="1">
        <v>2022</v>
      </c>
      <c r="C548" s="1" t="s">
        <v>15</v>
      </c>
      <c r="D548" s="1" t="s">
        <v>33</v>
      </c>
      <c r="E548" s="2">
        <v>19</v>
      </c>
      <c r="F548" s="3">
        <v>642</v>
      </c>
      <c r="G548" s="1" t="s">
        <v>17</v>
      </c>
      <c r="H548" s="1" t="s">
        <v>18</v>
      </c>
      <c r="I548" s="1" t="s">
        <v>19</v>
      </c>
      <c r="J548" s="3">
        <v>3314</v>
      </c>
      <c r="K548" s="3">
        <v>27.71</v>
      </c>
      <c r="L548" s="3">
        <v>11220</v>
      </c>
      <c r="M548" s="1" t="s">
        <v>40</v>
      </c>
      <c r="N548" s="1" t="s">
        <v>41</v>
      </c>
      <c r="O548" s="1" t="s">
        <v>29</v>
      </c>
    </row>
    <row r="549" spans="1:15">
      <c r="A549" s="8">
        <v>45100</v>
      </c>
      <c r="B549" s="4">
        <v>2023</v>
      </c>
      <c r="C549" s="4" t="s">
        <v>30</v>
      </c>
      <c r="D549" s="4" t="s">
        <v>33</v>
      </c>
      <c r="E549" s="5">
        <v>16</v>
      </c>
      <c r="F549" s="6">
        <v>3089</v>
      </c>
      <c r="G549" s="4" t="s">
        <v>36</v>
      </c>
      <c r="H549" s="4" t="s">
        <v>37</v>
      </c>
      <c r="I549" s="4" t="s">
        <v>32</v>
      </c>
      <c r="J549" s="6">
        <v>6394</v>
      </c>
      <c r="K549" s="6">
        <v>20.94</v>
      </c>
      <c r="L549" s="6">
        <v>10352</v>
      </c>
      <c r="M549" s="4" t="s">
        <v>20</v>
      </c>
      <c r="N549" s="4" t="s">
        <v>21</v>
      </c>
      <c r="O549" s="4" t="s">
        <v>34</v>
      </c>
    </row>
    <row r="550" spans="1:15">
      <c r="A550" s="7">
        <v>44712</v>
      </c>
      <c r="B550" s="1">
        <v>2022</v>
      </c>
      <c r="C550" s="1" t="s">
        <v>30</v>
      </c>
      <c r="D550" s="1" t="s">
        <v>33</v>
      </c>
      <c r="E550" s="2">
        <v>6</v>
      </c>
      <c r="F550" s="3">
        <v>4880</v>
      </c>
      <c r="G550" s="1" t="s">
        <v>17</v>
      </c>
      <c r="H550" s="1" t="s">
        <v>18</v>
      </c>
      <c r="I550" s="1" t="s">
        <v>19</v>
      </c>
      <c r="J550" s="3">
        <v>4512</v>
      </c>
      <c r="K550" s="3">
        <v>16.440000000000001</v>
      </c>
      <c r="L550" s="3">
        <v>4992</v>
      </c>
      <c r="M550" s="1" t="s">
        <v>40</v>
      </c>
      <c r="N550" s="1" t="s">
        <v>41</v>
      </c>
      <c r="O550" s="1" t="s">
        <v>29</v>
      </c>
    </row>
    <row r="551" spans="1:15">
      <c r="A551" s="8">
        <v>45072</v>
      </c>
      <c r="B551" s="4">
        <v>2023</v>
      </c>
      <c r="C551" s="4" t="s">
        <v>43</v>
      </c>
      <c r="D551" s="4" t="s">
        <v>16</v>
      </c>
      <c r="E551" s="5">
        <v>13</v>
      </c>
      <c r="F551" s="6">
        <v>8754</v>
      </c>
      <c r="G551" s="4" t="s">
        <v>24</v>
      </c>
      <c r="H551" s="4" t="s">
        <v>25</v>
      </c>
      <c r="I551" s="4" t="s">
        <v>32</v>
      </c>
      <c r="J551" s="6">
        <v>4689</v>
      </c>
      <c r="K551" s="6">
        <v>29.79</v>
      </c>
      <c r="L551" s="6">
        <v>7240</v>
      </c>
      <c r="M551" s="4" t="s">
        <v>27</v>
      </c>
      <c r="N551" s="4" t="s">
        <v>21</v>
      </c>
      <c r="O551" s="4" t="s">
        <v>34</v>
      </c>
    </row>
    <row r="552" spans="1:15">
      <c r="A552" s="7">
        <v>45041</v>
      </c>
      <c r="B552" s="1">
        <v>2023</v>
      </c>
      <c r="C552" s="1" t="s">
        <v>15</v>
      </c>
      <c r="D552" s="1" t="s">
        <v>23</v>
      </c>
      <c r="E552" s="2">
        <v>4</v>
      </c>
      <c r="F552" s="3">
        <v>7479</v>
      </c>
      <c r="G552" s="1" t="s">
        <v>17</v>
      </c>
      <c r="H552" s="1" t="s">
        <v>18</v>
      </c>
      <c r="I552" s="1" t="s">
        <v>19</v>
      </c>
      <c r="J552" s="3">
        <v>167</v>
      </c>
      <c r="K552" s="3">
        <v>9.2100000000000009</v>
      </c>
      <c r="L552" s="3">
        <v>11515</v>
      </c>
      <c r="M552" s="1" t="s">
        <v>27</v>
      </c>
      <c r="N552" s="1" t="s">
        <v>21</v>
      </c>
      <c r="O552" s="1" t="s">
        <v>29</v>
      </c>
    </row>
    <row r="553" spans="1:15">
      <c r="A553" s="8">
        <v>44823</v>
      </c>
      <c r="B553" s="4">
        <v>2022</v>
      </c>
      <c r="C553" s="4" t="s">
        <v>43</v>
      </c>
      <c r="D553" s="4" t="s">
        <v>23</v>
      </c>
      <c r="E553" s="5">
        <v>17</v>
      </c>
      <c r="F553" s="6">
        <v>4274</v>
      </c>
      <c r="G553" s="4" t="s">
        <v>36</v>
      </c>
      <c r="H553" s="4" t="s">
        <v>37</v>
      </c>
      <c r="I553" s="4" t="s">
        <v>26</v>
      </c>
      <c r="J553" s="6">
        <v>6179</v>
      </c>
      <c r="K553" s="6">
        <v>24.24</v>
      </c>
      <c r="L553" s="6">
        <v>2089</v>
      </c>
      <c r="M553" s="4" t="s">
        <v>40</v>
      </c>
      <c r="N553" s="4" t="s">
        <v>28</v>
      </c>
      <c r="O553" s="4" t="s">
        <v>34</v>
      </c>
    </row>
    <row r="554" spans="1:15">
      <c r="A554" s="7">
        <v>44669</v>
      </c>
      <c r="B554" s="1">
        <v>2022</v>
      </c>
      <c r="C554" s="1" t="s">
        <v>15</v>
      </c>
      <c r="D554" s="1" t="s">
        <v>44</v>
      </c>
      <c r="E554" s="2">
        <v>14</v>
      </c>
      <c r="F554" s="3">
        <v>8217</v>
      </c>
      <c r="G554" s="1" t="s">
        <v>17</v>
      </c>
      <c r="H554" s="1" t="s">
        <v>18</v>
      </c>
      <c r="I554" s="1" t="s">
        <v>38</v>
      </c>
      <c r="J554" s="3">
        <v>2309</v>
      </c>
      <c r="K554" s="3">
        <v>10.75</v>
      </c>
      <c r="L554" s="3">
        <v>11373</v>
      </c>
      <c r="M554" s="1" t="s">
        <v>27</v>
      </c>
      <c r="N554" s="1" t="s">
        <v>21</v>
      </c>
      <c r="O554" s="1" t="s">
        <v>34</v>
      </c>
    </row>
    <row r="555" spans="1:15">
      <c r="A555" s="8">
        <v>44681</v>
      </c>
      <c r="B555" s="4">
        <v>2022</v>
      </c>
      <c r="C555" s="4" t="s">
        <v>30</v>
      </c>
      <c r="D555" s="4" t="s">
        <v>33</v>
      </c>
      <c r="E555" s="5">
        <v>4</v>
      </c>
      <c r="F555" s="6">
        <v>3643</v>
      </c>
      <c r="G555" s="4" t="s">
        <v>24</v>
      </c>
      <c r="H555" s="4" t="s">
        <v>25</v>
      </c>
      <c r="I555" s="4" t="s">
        <v>19</v>
      </c>
      <c r="J555" s="6">
        <v>303</v>
      </c>
      <c r="K555" s="6">
        <v>16.21</v>
      </c>
      <c r="L555" s="6">
        <v>6746</v>
      </c>
      <c r="M555" s="4" t="s">
        <v>27</v>
      </c>
      <c r="N555" s="4" t="s">
        <v>28</v>
      </c>
      <c r="O555" s="4" t="s">
        <v>22</v>
      </c>
    </row>
    <row r="556" spans="1:15">
      <c r="A556" s="7">
        <v>44878</v>
      </c>
      <c r="B556" s="1">
        <v>2022</v>
      </c>
      <c r="C556" s="1" t="s">
        <v>15</v>
      </c>
      <c r="D556" s="1" t="s">
        <v>44</v>
      </c>
      <c r="E556" s="2">
        <v>9</v>
      </c>
      <c r="F556" s="3">
        <v>4700</v>
      </c>
      <c r="G556" s="1" t="s">
        <v>17</v>
      </c>
      <c r="H556" s="1" t="s">
        <v>18</v>
      </c>
      <c r="I556" s="1" t="s">
        <v>26</v>
      </c>
      <c r="J556" s="3">
        <v>6064</v>
      </c>
      <c r="K556" s="3">
        <v>17.27</v>
      </c>
      <c r="L556" s="3">
        <v>2631</v>
      </c>
      <c r="M556" s="1" t="s">
        <v>20</v>
      </c>
      <c r="N556" s="1" t="s">
        <v>28</v>
      </c>
      <c r="O556" s="1" t="s">
        <v>22</v>
      </c>
    </row>
    <row r="557" spans="1:15">
      <c r="A557" s="8">
        <v>45240</v>
      </c>
      <c r="B557" s="4">
        <v>2023</v>
      </c>
      <c r="C557" s="4" t="s">
        <v>35</v>
      </c>
      <c r="D557" s="4" t="s">
        <v>44</v>
      </c>
      <c r="E557" s="5">
        <v>4</v>
      </c>
      <c r="F557" s="6">
        <v>817</v>
      </c>
      <c r="G557" s="4" t="s">
        <v>24</v>
      </c>
      <c r="H557" s="4" t="s">
        <v>25</v>
      </c>
      <c r="I557" s="4" t="s">
        <v>38</v>
      </c>
      <c r="J557" s="6">
        <v>5953</v>
      </c>
      <c r="K557" s="6">
        <v>19.82</v>
      </c>
      <c r="L557" s="6">
        <v>3524</v>
      </c>
      <c r="M557" s="4" t="s">
        <v>40</v>
      </c>
      <c r="N557" s="4" t="s">
        <v>39</v>
      </c>
      <c r="O557" s="4" t="s">
        <v>22</v>
      </c>
    </row>
    <row r="558" spans="1:15">
      <c r="A558" s="7">
        <v>44857</v>
      </c>
      <c r="B558" s="1">
        <v>2022</v>
      </c>
      <c r="C558" s="1" t="s">
        <v>43</v>
      </c>
      <c r="D558" s="1" t="s">
        <v>31</v>
      </c>
      <c r="E558" s="2">
        <v>15</v>
      </c>
      <c r="F558" s="3">
        <v>2882</v>
      </c>
      <c r="G558" s="1" t="s">
        <v>42</v>
      </c>
      <c r="H558" s="1" t="s">
        <v>42</v>
      </c>
      <c r="I558" s="1" t="s">
        <v>32</v>
      </c>
      <c r="J558" s="3">
        <v>6779</v>
      </c>
      <c r="K558" s="3">
        <v>13.05</v>
      </c>
      <c r="L558" s="3">
        <v>10678</v>
      </c>
      <c r="M558" s="1" t="s">
        <v>20</v>
      </c>
      <c r="N558" s="1" t="s">
        <v>21</v>
      </c>
      <c r="O558" s="1" t="s">
        <v>22</v>
      </c>
    </row>
    <row r="559" spans="1:15">
      <c r="A559" s="8">
        <v>44723</v>
      </c>
      <c r="B559" s="4">
        <v>2022</v>
      </c>
      <c r="C559" s="4" t="s">
        <v>30</v>
      </c>
      <c r="D559" s="4" t="s">
        <v>44</v>
      </c>
      <c r="E559" s="5">
        <v>3</v>
      </c>
      <c r="F559" s="6">
        <v>7261</v>
      </c>
      <c r="G559" s="4" t="s">
        <v>24</v>
      </c>
      <c r="H559" s="4" t="s">
        <v>25</v>
      </c>
      <c r="I559" s="4" t="s">
        <v>26</v>
      </c>
      <c r="J559" s="6">
        <v>5255</v>
      </c>
      <c r="K559" s="6">
        <v>28.78</v>
      </c>
      <c r="L559" s="6">
        <v>5425</v>
      </c>
      <c r="M559" s="4" t="s">
        <v>20</v>
      </c>
      <c r="N559" s="4" t="s">
        <v>39</v>
      </c>
      <c r="O559" s="4" t="s">
        <v>22</v>
      </c>
    </row>
    <row r="560" spans="1:15">
      <c r="A560" s="7">
        <v>44764</v>
      </c>
      <c r="B560" s="1">
        <v>2022</v>
      </c>
      <c r="C560" s="1" t="s">
        <v>35</v>
      </c>
      <c r="D560" s="1" t="s">
        <v>33</v>
      </c>
      <c r="E560" s="2">
        <v>17</v>
      </c>
      <c r="F560" s="3">
        <v>244</v>
      </c>
      <c r="G560" s="1" t="s">
        <v>17</v>
      </c>
      <c r="H560" s="1" t="s">
        <v>18</v>
      </c>
      <c r="I560" s="1" t="s">
        <v>32</v>
      </c>
      <c r="J560" s="3">
        <v>5717</v>
      </c>
      <c r="K560" s="3">
        <v>27.97</v>
      </c>
      <c r="L560" s="3">
        <v>1219</v>
      </c>
      <c r="M560" s="1" t="s">
        <v>27</v>
      </c>
      <c r="N560" s="1" t="s">
        <v>28</v>
      </c>
      <c r="O560" s="1" t="s">
        <v>34</v>
      </c>
    </row>
    <row r="561" spans="1:15">
      <c r="A561" s="8">
        <v>44717</v>
      </c>
      <c r="B561" s="4">
        <v>2022</v>
      </c>
      <c r="C561" s="4" t="s">
        <v>15</v>
      </c>
      <c r="D561" s="4" t="s">
        <v>44</v>
      </c>
      <c r="E561" s="5">
        <v>1</v>
      </c>
      <c r="F561" s="6">
        <v>1043</v>
      </c>
      <c r="G561" s="4" t="s">
        <v>17</v>
      </c>
      <c r="H561" s="4" t="s">
        <v>18</v>
      </c>
      <c r="I561" s="4" t="s">
        <v>38</v>
      </c>
      <c r="J561" s="6">
        <v>1457</v>
      </c>
      <c r="K561" s="6">
        <v>10.52</v>
      </c>
      <c r="L561" s="6">
        <v>8431</v>
      </c>
      <c r="M561" s="4" t="s">
        <v>40</v>
      </c>
      <c r="N561" s="4" t="s">
        <v>39</v>
      </c>
      <c r="O561" s="4" t="s">
        <v>34</v>
      </c>
    </row>
    <row r="562" spans="1:15">
      <c r="A562" s="7">
        <v>45187</v>
      </c>
      <c r="B562" s="1">
        <v>2023</v>
      </c>
      <c r="C562" s="1" t="s">
        <v>15</v>
      </c>
      <c r="D562" s="1" t="s">
        <v>31</v>
      </c>
      <c r="E562" s="2">
        <v>11</v>
      </c>
      <c r="F562" s="3">
        <v>6230</v>
      </c>
      <c r="G562" s="1" t="s">
        <v>17</v>
      </c>
      <c r="H562" s="1" t="s">
        <v>18</v>
      </c>
      <c r="I562" s="1" t="s">
        <v>19</v>
      </c>
      <c r="J562" s="3">
        <v>2172</v>
      </c>
      <c r="K562" s="3">
        <v>25.73</v>
      </c>
      <c r="L562" s="3">
        <v>4386</v>
      </c>
      <c r="M562" s="1" t="s">
        <v>27</v>
      </c>
      <c r="N562" s="1" t="s">
        <v>41</v>
      </c>
      <c r="O562" s="1" t="s">
        <v>29</v>
      </c>
    </row>
    <row r="563" spans="1:15">
      <c r="A563" s="8">
        <v>45239</v>
      </c>
      <c r="B563" s="4">
        <v>2023</v>
      </c>
      <c r="C563" s="4" t="s">
        <v>35</v>
      </c>
      <c r="D563" s="4" t="s">
        <v>31</v>
      </c>
      <c r="E563" s="5">
        <v>12</v>
      </c>
      <c r="F563" s="6">
        <v>4942</v>
      </c>
      <c r="G563" s="4" t="s">
        <v>36</v>
      </c>
      <c r="H563" s="4" t="s">
        <v>37</v>
      </c>
      <c r="I563" s="4" t="s">
        <v>38</v>
      </c>
      <c r="J563" s="6">
        <v>5498</v>
      </c>
      <c r="K563" s="6">
        <v>13.01</v>
      </c>
      <c r="L563" s="6">
        <v>11663</v>
      </c>
      <c r="M563" s="4" t="s">
        <v>20</v>
      </c>
      <c r="N563" s="4" t="s">
        <v>21</v>
      </c>
      <c r="O563" s="4" t="s">
        <v>29</v>
      </c>
    </row>
    <row r="564" spans="1:15">
      <c r="A564" s="7">
        <v>44562</v>
      </c>
      <c r="B564" s="1">
        <v>2022</v>
      </c>
      <c r="C564" s="1" t="s">
        <v>15</v>
      </c>
      <c r="D564" s="1" t="s">
        <v>44</v>
      </c>
      <c r="E564" s="2">
        <v>9</v>
      </c>
      <c r="F564" s="3">
        <v>348</v>
      </c>
      <c r="G564" s="1" t="s">
        <v>36</v>
      </c>
      <c r="H564" s="1" t="s">
        <v>37</v>
      </c>
      <c r="I564" s="1" t="s">
        <v>26</v>
      </c>
      <c r="J564" s="3">
        <v>1118</v>
      </c>
      <c r="K564" s="3">
        <v>22.14</v>
      </c>
      <c r="L564" s="3">
        <v>3762</v>
      </c>
      <c r="M564" s="1" t="s">
        <v>40</v>
      </c>
      <c r="N564" s="1" t="s">
        <v>28</v>
      </c>
      <c r="O564" s="1" t="s">
        <v>34</v>
      </c>
    </row>
    <row r="565" spans="1:15">
      <c r="A565" s="8">
        <v>45148</v>
      </c>
      <c r="B565" s="4">
        <v>2023</v>
      </c>
      <c r="C565" s="4" t="s">
        <v>43</v>
      </c>
      <c r="D565" s="4" t="s">
        <v>31</v>
      </c>
      <c r="E565" s="5">
        <v>2</v>
      </c>
      <c r="F565" s="6">
        <v>9432</v>
      </c>
      <c r="G565" s="4" t="s">
        <v>24</v>
      </c>
      <c r="H565" s="4" t="s">
        <v>25</v>
      </c>
      <c r="I565" s="4" t="s">
        <v>19</v>
      </c>
      <c r="J565" s="6">
        <v>5215</v>
      </c>
      <c r="K565" s="6">
        <v>10.33</v>
      </c>
      <c r="L565" s="6">
        <v>10939</v>
      </c>
      <c r="M565" s="4" t="s">
        <v>27</v>
      </c>
      <c r="N565" s="4" t="s">
        <v>28</v>
      </c>
      <c r="O565" s="4" t="s">
        <v>29</v>
      </c>
    </row>
    <row r="566" spans="1:15">
      <c r="A566" s="7">
        <v>44781</v>
      </c>
      <c r="B566" s="1">
        <v>2022</v>
      </c>
      <c r="C566" s="1" t="s">
        <v>43</v>
      </c>
      <c r="D566" s="1" t="s">
        <v>31</v>
      </c>
      <c r="E566" s="2">
        <v>11</v>
      </c>
      <c r="F566" s="3">
        <v>6085</v>
      </c>
      <c r="G566" s="1" t="s">
        <v>24</v>
      </c>
      <c r="H566" s="1" t="s">
        <v>25</v>
      </c>
      <c r="I566" s="1" t="s">
        <v>32</v>
      </c>
      <c r="J566" s="3">
        <v>3817</v>
      </c>
      <c r="K566" s="3">
        <v>26.72</v>
      </c>
      <c r="L566" s="3">
        <v>7390</v>
      </c>
      <c r="M566" s="1" t="s">
        <v>27</v>
      </c>
      <c r="N566" s="1" t="s">
        <v>41</v>
      </c>
      <c r="O566" s="1" t="s">
        <v>29</v>
      </c>
    </row>
    <row r="567" spans="1:15">
      <c r="A567" s="8">
        <v>45137</v>
      </c>
      <c r="B567" s="4">
        <v>2023</v>
      </c>
      <c r="C567" s="4" t="s">
        <v>35</v>
      </c>
      <c r="D567" s="4" t="s">
        <v>23</v>
      </c>
      <c r="E567" s="5">
        <v>18</v>
      </c>
      <c r="F567" s="6">
        <v>6608</v>
      </c>
      <c r="G567" s="4" t="s">
        <v>17</v>
      </c>
      <c r="H567" s="4" t="s">
        <v>18</v>
      </c>
      <c r="I567" s="4" t="s">
        <v>38</v>
      </c>
      <c r="J567" s="6">
        <v>1069</v>
      </c>
      <c r="K567" s="6">
        <v>16.71</v>
      </c>
      <c r="L567" s="6">
        <v>14809</v>
      </c>
      <c r="M567" s="4" t="s">
        <v>20</v>
      </c>
      <c r="N567" s="4" t="s">
        <v>28</v>
      </c>
      <c r="O567" s="4" t="s">
        <v>22</v>
      </c>
    </row>
    <row r="568" spans="1:15">
      <c r="A568" s="7">
        <v>45231</v>
      </c>
      <c r="B568" s="1">
        <v>2023</v>
      </c>
      <c r="C568" s="1" t="s">
        <v>15</v>
      </c>
      <c r="D568" s="1" t="s">
        <v>44</v>
      </c>
      <c r="E568" s="2">
        <v>1</v>
      </c>
      <c r="F568" s="3">
        <v>1006</v>
      </c>
      <c r="G568" s="1" t="s">
        <v>42</v>
      </c>
      <c r="H568" s="1" t="s">
        <v>42</v>
      </c>
      <c r="I568" s="1" t="s">
        <v>32</v>
      </c>
      <c r="J568" s="3">
        <v>4238</v>
      </c>
      <c r="K568" s="3">
        <v>26.58</v>
      </c>
      <c r="L568" s="3">
        <v>14494</v>
      </c>
      <c r="M568" s="1" t="s">
        <v>27</v>
      </c>
      <c r="N568" s="1" t="s">
        <v>41</v>
      </c>
      <c r="O568" s="1" t="s">
        <v>29</v>
      </c>
    </row>
    <row r="569" spans="1:15">
      <c r="A569" s="8">
        <v>44701</v>
      </c>
      <c r="B569" s="4">
        <v>2022</v>
      </c>
      <c r="C569" s="4" t="s">
        <v>43</v>
      </c>
      <c r="D569" s="4" t="s">
        <v>31</v>
      </c>
      <c r="E569" s="5">
        <v>9</v>
      </c>
      <c r="F569" s="6">
        <v>4132</v>
      </c>
      <c r="G569" s="4" t="s">
        <v>24</v>
      </c>
      <c r="H569" s="4" t="s">
        <v>25</v>
      </c>
      <c r="I569" s="4" t="s">
        <v>26</v>
      </c>
      <c r="J569" s="6">
        <v>4998</v>
      </c>
      <c r="K569" s="6">
        <v>23.99</v>
      </c>
      <c r="L569" s="6">
        <v>12894</v>
      </c>
      <c r="M569" s="4" t="s">
        <v>20</v>
      </c>
      <c r="N569" s="4" t="s">
        <v>21</v>
      </c>
      <c r="O569" s="4" t="s">
        <v>22</v>
      </c>
    </row>
    <row r="570" spans="1:15">
      <c r="A570" s="7">
        <v>45052</v>
      </c>
      <c r="B570" s="1">
        <v>2023</v>
      </c>
      <c r="C570" s="1" t="s">
        <v>35</v>
      </c>
      <c r="D570" s="1" t="s">
        <v>31</v>
      </c>
      <c r="E570" s="2">
        <v>18</v>
      </c>
      <c r="F570" s="3">
        <v>9560</v>
      </c>
      <c r="G570" s="1" t="s">
        <v>24</v>
      </c>
      <c r="H570" s="1" t="s">
        <v>25</v>
      </c>
      <c r="I570" s="1" t="s">
        <v>38</v>
      </c>
      <c r="J570" s="3">
        <v>1072</v>
      </c>
      <c r="K570" s="3">
        <v>10.4</v>
      </c>
      <c r="L570" s="3">
        <v>3224</v>
      </c>
      <c r="M570" s="1" t="s">
        <v>27</v>
      </c>
      <c r="N570" s="1" t="s">
        <v>39</v>
      </c>
      <c r="O570" s="1" t="s">
        <v>22</v>
      </c>
    </row>
    <row r="571" spans="1:15">
      <c r="A571" s="8">
        <v>45214</v>
      </c>
      <c r="B571" s="4">
        <v>2023</v>
      </c>
      <c r="C571" s="4" t="s">
        <v>15</v>
      </c>
      <c r="D571" s="4" t="s">
        <v>33</v>
      </c>
      <c r="E571" s="5">
        <v>12</v>
      </c>
      <c r="F571" s="6">
        <v>4713</v>
      </c>
      <c r="G571" s="4" t="s">
        <v>17</v>
      </c>
      <c r="H571" s="4" t="s">
        <v>18</v>
      </c>
      <c r="I571" s="4" t="s">
        <v>38</v>
      </c>
      <c r="J571" s="6">
        <v>5570</v>
      </c>
      <c r="K571" s="6">
        <v>16.989999999999998</v>
      </c>
      <c r="L571" s="6">
        <v>6692</v>
      </c>
      <c r="M571" s="4" t="s">
        <v>40</v>
      </c>
      <c r="N571" s="4" t="s">
        <v>39</v>
      </c>
      <c r="O571" s="4" t="s">
        <v>29</v>
      </c>
    </row>
    <row r="572" spans="1:15">
      <c r="A572" s="7">
        <v>45075</v>
      </c>
      <c r="B572" s="1">
        <v>2023</v>
      </c>
      <c r="C572" s="1" t="s">
        <v>35</v>
      </c>
      <c r="D572" s="1" t="s">
        <v>16</v>
      </c>
      <c r="E572" s="2">
        <v>13</v>
      </c>
      <c r="F572" s="3">
        <v>3522</v>
      </c>
      <c r="G572" s="1" t="s">
        <v>42</v>
      </c>
      <c r="H572" s="1" t="s">
        <v>42</v>
      </c>
      <c r="I572" s="1" t="s">
        <v>38</v>
      </c>
      <c r="J572" s="3">
        <v>5551</v>
      </c>
      <c r="K572" s="3">
        <v>17.3</v>
      </c>
      <c r="L572" s="3">
        <v>10903</v>
      </c>
      <c r="M572" s="1" t="s">
        <v>27</v>
      </c>
      <c r="N572" s="1" t="s">
        <v>41</v>
      </c>
      <c r="O572" s="1" t="s">
        <v>22</v>
      </c>
    </row>
    <row r="573" spans="1:15">
      <c r="A573" s="8">
        <v>45125</v>
      </c>
      <c r="B573" s="4">
        <v>2023</v>
      </c>
      <c r="C573" s="4" t="s">
        <v>30</v>
      </c>
      <c r="D573" s="4" t="s">
        <v>31</v>
      </c>
      <c r="E573" s="5">
        <v>13</v>
      </c>
      <c r="F573" s="6">
        <v>6657</v>
      </c>
      <c r="G573" s="4" t="s">
        <v>24</v>
      </c>
      <c r="H573" s="4" t="s">
        <v>25</v>
      </c>
      <c r="I573" s="4" t="s">
        <v>26</v>
      </c>
      <c r="J573" s="6">
        <v>4546</v>
      </c>
      <c r="K573" s="6">
        <v>14.37</v>
      </c>
      <c r="L573" s="6">
        <v>1638</v>
      </c>
      <c r="M573" s="4" t="s">
        <v>40</v>
      </c>
      <c r="N573" s="4" t="s">
        <v>21</v>
      </c>
      <c r="O573" s="4" t="s">
        <v>34</v>
      </c>
    </row>
    <row r="574" spans="1:15">
      <c r="A574" s="7">
        <v>44671</v>
      </c>
      <c r="B574" s="1">
        <v>2022</v>
      </c>
      <c r="C574" s="1" t="s">
        <v>30</v>
      </c>
      <c r="D574" s="1" t="s">
        <v>31</v>
      </c>
      <c r="E574" s="2">
        <v>19</v>
      </c>
      <c r="F574" s="3">
        <v>5610</v>
      </c>
      <c r="G574" s="1" t="s">
        <v>17</v>
      </c>
      <c r="H574" s="1" t="s">
        <v>18</v>
      </c>
      <c r="I574" s="1" t="s">
        <v>38</v>
      </c>
      <c r="J574" s="3">
        <v>2925</v>
      </c>
      <c r="K574" s="3">
        <v>19.62</v>
      </c>
      <c r="L574" s="3">
        <v>14057</v>
      </c>
      <c r="M574" s="1" t="s">
        <v>27</v>
      </c>
      <c r="N574" s="1" t="s">
        <v>41</v>
      </c>
      <c r="O574" s="1" t="s">
        <v>22</v>
      </c>
    </row>
    <row r="575" spans="1:15">
      <c r="A575" s="8">
        <v>45107</v>
      </c>
      <c r="B575" s="4">
        <v>2023</v>
      </c>
      <c r="C575" s="4" t="s">
        <v>30</v>
      </c>
      <c r="D575" s="4" t="s">
        <v>44</v>
      </c>
      <c r="E575" s="5">
        <v>14</v>
      </c>
      <c r="F575" s="6">
        <v>3869</v>
      </c>
      <c r="G575" s="4" t="s">
        <v>17</v>
      </c>
      <c r="H575" s="4" t="s">
        <v>18</v>
      </c>
      <c r="I575" s="4" t="s">
        <v>26</v>
      </c>
      <c r="J575" s="6">
        <v>1948</v>
      </c>
      <c r="K575" s="6">
        <v>25.08</v>
      </c>
      <c r="L575" s="6">
        <v>6364</v>
      </c>
      <c r="M575" s="4" t="s">
        <v>20</v>
      </c>
      <c r="N575" s="4" t="s">
        <v>21</v>
      </c>
      <c r="O575" s="4" t="s">
        <v>34</v>
      </c>
    </row>
    <row r="576" spans="1:15">
      <c r="A576" s="7">
        <v>45073</v>
      </c>
      <c r="B576" s="1">
        <v>2023</v>
      </c>
      <c r="C576" s="1" t="s">
        <v>43</v>
      </c>
      <c r="D576" s="1" t="s">
        <v>23</v>
      </c>
      <c r="E576" s="2">
        <v>2</v>
      </c>
      <c r="F576" s="3">
        <v>7939</v>
      </c>
      <c r="G576" s="1" t="s">
        <v>42</v>
      </c>
      <c r="H576" s="1" t="s">
        <v>42</v>
      </c>
      <c r="I576" s="1" t="s">
        <v>19</v>
      </c>
      <c r="J576" s="3">
        <v>2014</v>
      </c>
      <c r="K576" s="3">
        <v>16.39</v>
      </c>
      <c r="L576" s="3">
        <v>1182</v>
      </c>
      <c r="M576" s="1" t="s">
        <v>27</v>
      </c>
      <c r="N576" s="1" t="s">
        <v>28</v>
      </c>
      <c r="O576" s="1" t="s">
        <v>34</v>
      </c>
    </row>
    <row r="577" spans="1:15">
      <c r="A577" s="8">
        <v>45199</v>
      </c>
      <c r="B577" s="4">
        <v>2023</v>
      </c>
      <c r="C577" s="4" t="s">
        <v>15</v>
      </c>
      <c r="D577" s="4" t="s">
        <v>23</v>
      </c>
      <c r="E577" s="5">
        <v>7</v>
      </c>
      <c r="F577" s="6">
        <v>6562</v>
      </c>
      <c r="G577" s="4" t="s">
        <v>36</v>
      </c>
      <c r="H577" s="4" t="s">
        <v>37</v>
      </c>
      <c r="I577" s="4" t="s">
        <v>38</v>
      </c>
      <c r="J577" s="6">
        <v>245</v>
      </c>
      <c r="K577" s="6">
        <v>10.9</v>
      </c>
      <c r="L577" s="6">
        <v>14710</v>
      </c>
      <c r="M577" s="4" t="s">
        <v>20</v>
      </c>
      <c r="N577" s="4" t="s">
        <v>28</v>
      </c>
      <c r="O577" s="4" t="s">
        <v>22</v>
      </c>
    </row>
    <row r="578" spans="1:15">
      <c r="A578" s="7">
        <v>44796</v>
      </c>
      <c r="B578" s="1">
        <v>2022</v>
      </c>
      <c r="C578" s="1" t="s">
        <v>30</v>
      </c>
      <c r="D578" s="1" t="s">
        <v>31</v>
      </c>
      <c r="E578" s="2">
        <v>13</v>
      </c>
      <c r="F578" s="3">
        <v>6284</v>
      </c>
      <c r="G578" s="1" t="s">
        <v>42</v>
      </c>
      <c r="H578" s="1" t="s">
        <v>42</v>
      </c>
      <c r="I578" s="1" t="s">
        <v>19</v>
      </c>
      <c r="J578" s="3">
        <v>4971</v>
      </c>
      <c r="K578" s="3">
        <v>11.66</v>
      </c>
      <c r="L578" s="3">
        <v>4039</v>
      </c>
      <c r="M578" s="1" t="s">
        <v>27</v>
      </c>
      <c r="N578" s="1" t="s">
        <v>28</v>
      </c>
      <c r="O578" s="1" t="s">
        <v>22</v>
      </c>
    </row>
    <row r="579" spans="1:15">
      <c r="A579" s="8">
        <v>45135</v>
      </c>
      <c r="B579" s="4">
        <v>2023</v>
      </c>
      <c r="C579" s="4" t="s">
        <v>15</v>
      </c>
      <c r="D579" s="4" t="s">
        <v>33</v>
      </c>
      <c r="E579" s="5">
        <v>17</v>
      </c>
      <c r="F579" s="6">
        <v>1961</v>
      </c>
      <c r="G579" s="4" t="s">
        <v>36</v>
      </c>
      <c r="H579" s="4" t="s">
        <v>37</v>
      </c>
      <c r="I579" s="4" t="s">
        <v>19</v>
      </c>
      <c r="J579" s="6">
        <v>3102</v>
      </c>
      <c r="K579" s="6">
        <v>23.85</v>
      </c>
      <c r="L579" s="6">
        <v>9632</v>
      </c>
      <c r="M579" s="4" t="s">
        <v>40</v>
      </c>
      <c r="N579" s="4" t="s">
        <v>41</v>
      </c>
      <c r="O579" s="4" t="s">
        <v>29</v>
      </c>
    </row>
    <row r="580" spans="1:15">
      <c r="A580" s="7">
        <v>45218</v>
      </c>
      <c r="B580" s="1">
        <v>2023</v>
      </c>
      <c r="C580" s="1" t="s">
        <v>35</v>
      </c>
      <c r="D580" s="1" t="s">
        <v>33</v>
      </c>
      <c r="E580" s="2">
        <v>9</v>
      </c>
      <c r="F580" s="3">
        <v>7976</v>
      </c>
      <c r="G580" s="1" t="s">
        <v>42</v>
      </c>
      <c r="H580" s="1" t="s">
        <v>42</v>
      </c>
      <c r="I580" s="1" t="s">
        <v>19</v>
      </c>
      <c r="J580" s="3">
        <v>4922</v>
      </c>
      <c r="K580" s="3">
        <v>8.92</v>
      </c>
      <c r="L580" s="3">
        <v>13095</v>
      </c>
      <c r="M580" s="1" t="s">
        <v>20</v>
      </c>
      <c r="N580" s="1" t="s">
        <v>28</v>
      </c>
      <c r="O580" s="1" t="s">
        <v>22</v>
      </c>
    </row>
    <row r="581" spans="1:15">
      <c r="A581" s="8">
        <v>44642</v>
      </c>
      <c r="B581" s="4">
        <v>2022</v>
      </c>
      <c r="C581" s="4" t="s">
        <v>35</v>
      </c>
      <c r="D581" s="4" t="s">
        <v>33</v>
      </c>
      <c r="E581" s="5">
        <v>12</v>
      </c>
      <c r="F581" s="6">
        <v>6611</v>
      </c>
      <c r="G581" s="4" t="s">
        <v>36</v>
      </c>
      <c r="H581" s="4" t="s">
        <v>37</v>
      </c>
      <c r="I581" s="4" t="s">
        <v>26</v>
      </c>
      <c r="J581" s="6">
        <v>2720</v>
      </c>
      <c r="K581" s="6">
        <v>25.42</v>
      </c>
      <c r="L581" s="6">
        <v>6892</v>
      </c>
      <c r="M581" s="4" t="s">
        <v>40</v>
      </c>
      <c r="N581" s="4" t="s">
        <v>21</v>
      </c>
      <c r="O581" s="4" t="s">
        <v>22</v>
      </c>
    </row>
    <row r="582" spans="1:15">
      <c r="A582" s="7">
        <v>44681</v>
      </c>
      <c r="B582" s="1">
        <v>2022</v>
      </c>
      <c r="C582" s="1" t="s">
        <v>30</v>
      </c>
      <c r="D582" s="1" t="s">
        <v>33</v>
      </c>
      <c r="E582" s="2">
        <v>6</v>
      </c>
      <c r="F582" s="3">
        <v>4733</v>
      </c>
      <c r="G582" s="1" t="s">
        <v>42</v>
      </c>
      <c r="H582" s="1" t="s">
        <v>42</v>
      </c>
      <c r="I582" s="1" t="s">
        <v>38</v>
      </c>
      <c r="J582" s="3">
        <v>805</v>
      </c>
      <c r="K582" s="3">
        <v>29.37</v>
      </c>
      <c r="L582" s="3">
        <v>1513</v>
      </c>
      <c r="M582" s="1" t="s">
        <v>20</v>
      </c>
      <c r="N582" s="1" t="s">
        <v>39</v>
      </c>
      <c r="O582" s="1" t="s">
        <v>22</v>
      </c>
    </row>
    <row r="583" spans="1:15">
      <c r="A583" s="8">
        <v>44576</v>
      </c>
      <c r="B583" s="4">
        <v>2022</v>
      </c>
      <c r="C583" s="4" t="s">
        <v>43</v>
      </c>
      <c r="D583" s="4" t="s">
        <v>23</v>
      </c>
      <c r="E583" s="5">
        <v>14</v>
      </c>
      <c r="F583" s="6">
        <v>6055</v>
      </c>
      <c r="G583" s="4" t="s">
        <v>36</v>
      </c>
      <c r="H583" s="4" t="s">
        <v>37</v>
      </c>
      <c r="I583" s="4" t="s">
        <v>26</v>
      </c>
      <c r="J583" s="6">
        <v>1612</v>
      </c>
      <c r="K583" s="6">
        <v>8.34</v>
      </c>
      <c r="L583" s="6">
        <v>12211</v>
      </c>
      <c r="M583" s="4" t="s">
        <v>20</v>
      </c>
      <c r="N583" s="4" t="s">
        <v>28</v>
      </c>
      <c r="O583" s="4" t="s">
        <v>22</v>
      </c>
    </row>
    <row r="584" spans="1:15">
      <c r="A584" s="7">
        <v>44888</v>
      </c>
      <c r="B584" s="1">
        <v>2022</v>
      </c>
      <c r="C584" s="1" t="s">
        <v>35</v>
      </c>
      <c r="D584" s="1" t="s">
        <v>31</v>
      </c>
      <c r="E584" s="2">
        <v>3</v>
      </c>
      <c r="F584" s="3">
        <v>9068</v>
      </c>
      <c r="G584" s="1" t="s">
        <v>42</v>
      </c>
      <c r="H584" s="1" t="s">
        <v>42</v>
      </c>
      <c r="I584" s="1" t="s">
        <v>19</v>
      </c>
      <c r="J584" s="3">
        <v>5142</v>
      </c>
      <c r="K584" s="3">
        <v>5.82</v>
      </c>
      <c r="L584" s="3">
        <v>11228</v>
      </c>
      <c r="M584" s="1" t="s">
        <v>40</v>
      </c>
      <c r="N584" s="1" t="s">
        <v>21</v>
      </c>
      <c r="O584" s="1" t="s">
        <v>34</v>
      </c>
    </row>
    <row r="585" spans="1:15">
      <c r="A585" s="8">
        <v>45273</v>
      </c>
      <c r="B585" s="4">
        <v>2023</v>
      </c>
      <c r="C585" s="4" t="s">
        <v>30</v>
      </c>
      <c r="D585" s="4" t="s">
        <v>44</v>
      </c>
      <c r="E585" s="5">
        <v>4</v>
      </c>
      <c r="F585" s="6">
        <v>237</v>
      </c>
      <c r="G585" s="4" t="s">
        <v>42</v>
      </c>
      <c r="H585" s="4" t="s">
        <v>42</v>
      </c>
      <c r="I585" s="4" t="s">
        <v>26</v>
      </c>
      <c r="J585" s="6">
        <v>234</v>
      </c>
      <c r="K585" s="6">
        <v>7.35</v>
      </c>
      <c r="L585" s="6">
        <v>11188</v>
      </c>
      <c r="M585" s="4" t="s">
        <v>40</v>
      </c>
      <c r="N585" s="4" t="s">
        <v>28</v>
      </c>
      <c r="O585" s="4" t="s">
        <v>29</v>
      </c>
    </row>
    <row r="586" spans="1:15">
      <c r="A586" s="7">
        <v>45083</v>
      </c>
      <c r="B586" s="1">
        <v>2023</v>
      </c>
      <c r="C586" s="1" t="s">
        <v>30</v>
      </c>
      <c r="D586" s="1" t="s">
        <v>33</v>
      </c>
      <c r="E586" s="2">
        <v>6</v>
      </c>
      <c r="F586" s="3">
        <v>9791</v>
      </c>
      <c r="G586" s="1" t="s">
        <v>42</v>
      </c>
      <c r="H586" s="1" t="s">
        <v>42</v>
      </c>
      <c r="I586" s="1" t="s">
        <v>26</v>
      </c>
      <c r="J586" s="3">
        <v>3263</v>
      </c>
      <c r="K586" s="3">
        <v>7.47</v>
      </c>
      <c r="L586" s="3">
        <v>9623</v>
      </c>
      <c r="M586" s="1" t="s">
        <v>27</v>
      </c>
      <c r="N586" s="1" t="s">
        <v>41</v>
      </c>
      <c r="O586" s="1" t="s">
        <v>29</v>
      </c>
    </row>
    <row r="587" spans="1:15">
      <c r="A587" s="8">
        <v>45280</v>
      </c>
      <c r="B587" s="4">
        <v>2023</v>
      </c>
      <c r="C587" s="4" t="s">
        <v>43</v>
      </c>
      <c r="D587" s="4" t="s">
        <v>23</v>
      </c>
      <c r="E587" s="5">
        <v>15</v>
      </c>
      <c r="F587" s="6">
        <v>652</v>
      </c>
      <c r="G587" s="4" t="s">
        <v>17</v>
      </c>
      <c r="H587" s="4" t="s">
        <v>18</v>
      </c>
      <c r="I587" s="4" t="s">
        <v>26</v>
      </c>
      <c r="J587" s="6">
        <v>6196</v>
      </c>
      <c r="K587" s="6">
        <v>6.97</v>
      </c>
      <c r="L587" s="6">
        <v>3239</v>
      </c>
      <c r="M587" s="4" t="s">
        <v>27</v>
      </c>
      <c r="N587" s="4" t="s">
        <v>39</v>
      </c>
      <c r="O587" s="4" t="s">
        <v>29</v>
      </c>
    </row>
    <row r="588" spans="1:15">
      <c r="A588" s="7">
        <v>45287</v>
      </c>
      <c r="B588" s="1">
        <v>2023</v>
      </c>
      <c r="C588" s="1" t="s">
        <v>30</v>
      </c>
      <c r="D588" s="1" t="s">
        <v>33</v>
      </c>
      <c r="E588" s="2">
        <v>16</v>
      </c>
      <c r="F588" s="3">
        <v>4273</v>
      </c>
      <c r="G588" s="1" t="s">
        <v>36</v>
      </c>
      <c r="H588" s="1" t="s">
        <v>37</v>
      </c>
      <c r="I588" s="1" t="s">
        <v>38</v>
      </c>
      <c r="J588" s="3">
        <v>2310</v>
      </c>
      <c r="K588" s="3">
        <v>28.48</v>
      </c>
      <c r="L588" s="3">
        <v>9545</v>
      </c>
      <c r="M588" s="1" t="s">
        <v>40</v>
      </c>
      <c r="N588" s="1" t="s">
        <v>21</v>
      </c>
      <c r="O588" s="1" t="s">
        <v>22</v>
      </c>
    </row>
    <row r="589" spans="1:15">
      <c r="A589" s="8">
        <v>45142</v>
      </c>
      <c r="B589" s="4">
        <v>2023</v>
      </c>
      <c r="C589" s="4" t="s">
        <v>35</v>
      </c>
      <c r="D589" s="4" t="s">
        <v>23</v>
      </c>
      <c r="E589" s="5">
        <v>13</v>
      </c>
      <c r="F589" s="6">
        <v>4930</v>
      </c>
      <c r="G589" s="4" t="s">
        <v>42</v>
      </c>
      <c r="H589" s="4" t="s">
        <v>42</v>
      </c>
      <c r="I589" s="4" t="s">
        <v>38</v>
      </c>
      <c r="J589" s="6">
        <v>3175</v>
      </c>
      <c r="K589" s="6">
        <v>23.87</v>
      </c>
      <c r="L589" s="6">
        <v>8413</v>
      </c>
      <c r="M589" s="4" t="s">
        <v>27</v>
      </c>
      <c r="N589" s="4" t="s">
        <v>39</v>
      </c>
      <c r="O589" s="4" t="s">
        <v>29</v>
      </c>
    </row>
    <row r="590" spans="1:15">
      <c r="A590" s="7">
        <v>44965</v>
      </c>
      <c r="B590" s="1">
        <v>2023</v>
      </c>
      <c r="C590" s="1" t="s">
        <v>35</v>
      </c>
      <c r="D590" s="1" t="s">
        <v>44</v>
      </c>
      <c r="E590" s="2">
        <v>16</v>
      </c>
      <c r="F590" s="3">
        <v>9769</v>
      </c>
      <c r="G590" s="1" t="s">
        <v>24</v>
      </c>
      <c r="H590" s="1" t="s">
        <v>25</v>
      </c>
      <c r="I590" s="1" t="s">
        <v>26</v>
      </c>
      <c r="J590" s="3">
        <v>4129</v>
      </c>
      <c r="K590" s="3">
        <v>16.690000000000001</v>
      </c>
      <c r="L590" s="3">
        <v>11432</v>
      </c>
      <c r="M590" s="1" t="s">
        <v>40</v>
      </c>
      <c r="N590" s="1" t="s">
        <v>28</v>
      </c>
      <c r="O590" s="1" t="s">
        <v>34</v>
      </c>
    </row>
    <row r="591" spans="1:15">
      <c r="A591" s="8">
        <v>45056</v>
      </c>
      <c r="B591" s="4">
        <v>2023</v>
      </c>
      <c r="C591" s="4" t="s">
        <v>15</v>
      </c>
      <c r="D591" s="4" t="s">
        <v>23</v>
      </c>
      <c r="E591" s="5">
        <v>4</v>
      </c>
      <c r="F591" s="6">
        <v>2244</v>
      </c>
      <c r="G591" s="4" t="s">
        <v>24</v>
      </c>
      <c r="H591" s="4" t="s">
        <v>25</v>
      </c>
      <c r="I591" s="4" t="s">
        <v>26</v>
      </c>
      <c r="J591" s="6">
        <v>5217</v>
      </c>
      <c r="K591" s="6">
        <v>19.43</v>
      </c>
      <c r="L591" s="6">
        <v>4550</v>
      </c>
      <c r="M591" s="4" t="s">
        <v>40</v>
      </c>
      <c r="N591" s="4" t="s">
        <v>39</v>
      </c>
      <c r="O591" s="4" t="s">
        <v>29</v>
      </c>
    </row>
    <row r="592" spans="1:15">
      <c r="A592" s="7">
        <v>45187</v>
      </c>
      <c r="B592" s="1">
        <v>2023</v>
      </c>
      <c r="C592" s="1" t="s">
        <v>43</v>
      </c>
      <c r="D592" s="1" t="s">
        <v>31</v>
      </c>
      <c r="E592" s="2">
        <v>18</v>
      </c>
      <c r="F592" s="3">
        <v>2469</v>
      </c>
      <c r="G592" s="1" t="s">
        <v>36</v>
      </c>
      <c r="H592" s="1" t="s">
        <v>37</v>
      </c>
      <c r="I592" s="1" t="s">
        <v>26</v>
      </c>
      <c r="J592" s="3">
        <v>2409</v>
      </c>
      <c r="K592" s="3">
        <v>19.71</v>
      </c>
      <c r="L592" s="3">
        <v>6606</v>
      </c>
      <c r="M592" s="1" t="s">
        <v>27</v>
      </c>
      <c r="N592" s="1" t="s">
        <v>28</v>
      </c>
      <c r="O592" s="1" t="s">
        <v>29</v>
      </c>
    </row>
    <row r="593" spans="1:15">
      <c r="A593" s="8">
        <v>44718</v>
      </c>
      <c r="B593" s="4">
        <v>2022</v>
      </c>
      <c r="C593" s="4" t="s">
        <v>35</v>
      </c>
      <c r="D593" s="4" t="s">
        <v>23</v>
      </c>
      <c r="E593" s="5">
        <v>17</v>
      </c>
      <c r="F593" s="6">
        <v>1174</v>
      </c>
      <c r="G593" s="4" t="s">
        <v>36</v>
      </c>
      <c r="H593" s="4" t="s">
        <v>37</v>
      </c>
      <c r="I593" s="4" t="s">
        <v>26</v>
      </c>
      <c r="J593" s="6">
        <v>3208</v>
      </c>
      <c r="K593" s="6">
        <v>22.71</v>
      </c>
      <c r="L593" s="6">
        <v>13283</v>
      </c>
      <c r="M593" s="4" t="s">
        <v>20</v>
      </c>
      <c r="N593" s="4" t="s">
        <v>28</v>
      </c>
      <c r="O593" s="4" t="s">
        <v>34</v>
      </c>
    </row>
    <row r="594" spans="1:15">
      <c r="A594" s="7">
        <v>44762</v>
      </c>
      <c r="B594" s="1">
        <v>2022</v>
      </c>
      <c r="C594" s="1" t="s">
        <v>43</v>
      </c>
      <c r="D594" s="1" t="s">
        <v>31</v>
      </c>
      <c r="E594" s="2">
        <v>8</v>
      </c>
      <c r="F594" s="3">
        <v>1995</v>
      </c>
      <c r="G594" s="1" t="s">
        <v>24</v>
      </c>
      <c r="H594" s="1" t="s">
        <v>25</v>
      </c>
      <c r="I594" s="1" t="s">
        <v>32</v>
      </c>
      <c r="J594" s="3">
        <v>3526</v>
      </c>
      <c r="K594" s="3">
        <v>15.65</v>
      </c>
      <c r="L594" s="3">
        <v>5622</v>
      </c>
      <c r="M594" s="1" t="s">
        <v>40</v>
      </c>
      <c r="N594" s="1" t="s">
        <v>21</v>
      </c>
      <c r="O594" s="1" t="s">
        <v>29</v>
      </c>
    </row>
    <row r="595" spans="1:15">
      <c r="A595" s="8">
        <v>45054</v>
      </c>
      <c r="B595" s="4">
        <v>2023</v>
      </c>
      <c r="C595" s="4" t="s">
        <v>30</v>
      </c>
      <c r="D595" s="4" t="s">
        <v>16</v>
      </c>
      <c r="E595" s="5">
        <v>14</v>
      </c>
      <c r="F595" s="6">
        <v>4971</v>
      </c>
      <c r="G595" s="4" t="s">
        <v>42</v>
      </c>
      <c r="H595" s="4" t="s">
        <v>42</v>
      </c>
      <c r="I595" s="4" t="s">
        <v>38</v>
      </c>
      <c r="J595" s="6">
        <v>2471</v>
      </c>
      <c r="K595" s="6">
        <v>27.86</v>
      </c>
      <c r="L595" s="6">
        <v>3847</v>
      </c>
      <c r="M595" s="4" t="s">
        <v>40</v>
      </c>
      <c r="N595" s="4" t="s">
        <v>39</v>
      </c>
      <c r="O595" s="4" t="s">
        <v>29</v>
      </c>
    </row>
    <row r="596" spans="1:15">
      <c r="A596" s="7">
        <v>45267</v>
      </c>
      <c r="B596" s="1">
        <v>2023</v>
      </c>
      <c r="C596" s="1" t="s">
        <v>43</v>
      </c>
      <c r="D596" s="1" t="s">
        <v>33</v>
      </c>
      <c r="E596" s="2">
        <v>6</v>
      </c>
      <c r="F596" s="3">
        <v>9231</v>
      </c>
      <c r="G596" s="1" t="s">
        <v>24</v>
      </c>
      <c r="H596" s="1" t="s">
        <v>25</v>
      </c>
      <c r="I596" s="1" t="s">
        <v>19</v>
      </c>
      <c r="J596" s="3">
        <v>3562</v>
      </c>
      <c r="K596" s="3">
        <v>27.98</v>
      </c>
      <c r="L596" s="3">
        <v>7782</v>
      </c>
      <c r="M596" s="1" t="s">
        <v>40</v>
      </c>
      <c r="N596" s="1" t="s">
        <v>41</v>
      </c>
      <c r="O596" s="1" t="s">
        <v>29</v>
      </c>
    </row>
    <row r="597" spans="1:15">
      <c r="A597" s="8">
        <v>45201</v>
      </c>
      <c r="B597" s="4">
        <v>2023</v>
      </c>
      <c r="C597" s="4" t="s">
        <v>35</v>
      </c>
      <c r="D597" s="4" t="s">
        <v>16</v>
      </c>
      <c r="E597" s="5">
        <v>4</v>
      </c>
      <c r="F597" s="6">
        <v>420</v>
      </c>
      <c r="G597" s="4" t="s">
        <v>17</v>
      </c>
      <c r="H597" s="4" t="s">
        <v>18</v>
      </c>
      <c r="I597" s="4" t="s">
        <v>19</v>
      </c>
      <c r="J597" s="6">
        <v>5840</v>
      </c>
      <c r="K597" s="6">
        <v>12.46</v>
      </c>
      <c r="L597" s="6">
        <v>7854</v>
      </c>
      <c r="M597" s="4" t="s">
        <v>20</v>
      </c>
      <c r="N597" s="4" t="s">
        <v>21</v>
      </c>
      <c r="O597" s="4" t="s">
        <v>34</v>
      </c>
    </row>
    <row r="598" spans="1:15">
      <c r="A598" s="7">
        <v>45233</v>
      </c>
      <c r="B598" s="1">
        <v>2023</v>
      </c>
      <c r="C598" s="1" t="s">
        <v>43</v>
      </c>
      <c r="D598" s="1" t="s">
        <v>16</v>
      </c>
      <c r="E598" s="2">
        <v>16</v>
      </c>
      <c r="F598" s="3">
        <v>6431</v>
      </c>
      <c r="G598" s="1" t="s">
        <v>24</v>
      </c>
      <c r="H598" s="1" t="s">
        <v>25</v>
      </c>
      <c r="I598" s="1" t="s">
        <v>38</v>
      </c>
      <c r="J598" s="3">
        <v>117</v>
      </c>
      <c r="K598" s="3">
        <v>11.35</v>
      </c>
      <c r="L598" s="3">
        <v>5878</v>
      </c>
      <c r="M598" s="1" t="s">
        <v>27</v>
      </c>
      <c r="N598" s="1" t="s">
        <v>28</v>
      </c>
      <c r="O598" s="1" t="s">
        <v>34</v>
      </c>
    </row>
    <row r="599" spans="1:15">
      <c r="A599" s="8">
        <v>44652</v>
      </c>
      <c r="B599" s="4">
        <v>2022</v>
      </c>
      <c r="C599" s="4" t="s">
        <v>30</v>
      </c>
      <c r="D599" s="4" t="s">
        <v>44</v>
      </c>
      <c r="E599" s="5">
        <v>11</v>
      </c>
      <c r="F599" s="6">
        <v>4671</v>
      </c>
      <c r="G599" s="4" t="s">
        <v>42</v>
      </c>
      <c r="H599" s="4" t="s">
        <v>42</v>
      </c>
      <c r="I599" s="4" t="s">
        <v>19</v>
      </c>
      <c r="J599" s="6">
        <v>1935</v>
      </c>
      <c r="K599" s="6">
        <v>25.11</v>
      </c>
      <c r="L599" s="6">
        <v>3875</v>
      </c>
      <c r="M599" s="4" t="s">
        <v>27</v>
      </c>
      <c r="N599" s="4" t="s">
        <v>41</v>
      </c>
      <c r="O599" s="4" t="s">
        <v>22</v>
      </c>
    </row>
    <row r="600" spans="1:15">
      <c r="A600" s="7">
        <v>44933</v>
      </c>
      <c r="B600" s="1">
        <v>2023</v>
      </c>
      <c r="C600" s="1" t="s">
        <v>43</v>
      </c>
      <c r="D600" s="1" t="s">
        <v>23</v>
      </c>
      <c r="E600" s="2">
        <v>7</v>
      </c>
      <c r="F600" s="3">
        <v>6300</v>
      </c>
      <c r="G600" s="1" t="s">
        <v>17</v>
      </c>
      <c r="H600" s="1" t="s">
        <v>18</v>
      </c>
      <c r="I600" s="1" t="s">
        <v>38</v>
      </c>
      <c r="J600" s="3">
        <v>2418</v>
      </c>
      <c r="K600" s="3">
        <v>5.34</v>
      </c>
      <c r="L600" s="3">
        <v>5022</v>
      </c>
      <c r="M600" s="1" t="s">
        <v>40</v>
      </c>
      <c r="N600" s="1" t="s">
        <v>28</v>
      </c>
      <c r="O600" s="1" t="s">
        <v>29</v>
      </c>
    </row>
    <row r="601" spans="1:15">
      <c r="A601" s="8">
        <v>44770</v>
      </c>
      <c r="B601" s="4">
        <v>2022</v>
      </c>
      <c r="C601" s="4" t="s">
        <v>15</v>
      </c>
      <c r="D601" s="4" t="s">
        <v>16</v>
      </c>
      <c r="E601" s="5">
        <v>19</v>
      </c>
      <c r="F601" s="6">
        <v>3311</v>
      </c>
      <c r="G601" s="4" t="s">
        <v>36</v>
      </c>
      <c r="H601" s="4" t="s">
        <v>37</v>
      </c>
      <c r="I601" s="4" t="s">
        <v>32</v>
      </c>
      <c r="J601" s="6">
        <v>6357</v>
      </c>
      <c r="K601" s="6">
        <v>7.31</v>
      </c>
      <c r="L601" s="6">
        <v>9794</v>
      </c>
      <c r="M601" s="4" t="s">
        <v>40</v>
      </c>
      <c r="N601" s="4" t="s">
        <v>28</v>
      </c>
      <c r="O601" s="4" t="s">
        <v>22</v>
      </c>
    </row>
    <row r="602" spans="1:15">
      <c r="A602" s="7">
        <v>45160</v>
      </c>
      <c r="B602" s="1">
        <v>2023</v>
      </c>
      <c r="C602" s="1" t="s">
        <v>15</v>
      </c>
      <c r="D602" s="1" t="s">
        <v>33</v>
      </c>
      <c r="E602" s="2">
        <v>6</v>
      </c>
      <c r="F602" s="3">
        <v>3118</v>
      </c>
      <c r="G602" s="1" t="s">
        <v>42</v>
      </c>
      <c r="H602" s="1" t="s">
        <v>42</v>
      </c>
      <c r="I602" s="1" t="s">
        <v>19</v>
      </c>
      <c r="J602" s="3">
        <v>1438</v>
      </c>
      <c r="K602" s="3">
        <v>27.81</v>
      </c>
      <c r="L602" s="3">
        <v>8783</v>
      </c>
      <c r="M602" s="1" t="s">
        <v>27</v>
      </c>
      <c r="N602" s="1" t="s">
        <v>28</v>
      </c>
      <c r="O602" s="1" t="s">
        <v>29</v>
      </c>
    </row>
    <row r="603" spans="1:15">
      <c r="A603" s="8">
        <v>44616</v>
      </c>
      <c r="B603" s="4">
        <v>2022</v>
      </c>
      <c r="C603" s="4" t="s">
        <v>30</v>
      </c>
      <c r="D603" s="4" t="s">
        <v>44</v>
      </c>
      <c r="E603" s="5">
        <v>3</v>
      </c>
      <c r="F603" s="6">
        <v>2396</v>
      </c>
      <c r="G603" s="4" t="s">
        <v>17</v>
      </c>
      <c r="H603" s="4" t="s">
        <v>18</v>
      </c>
      <c r="I603" s="4" t="s">
        <v>32</v>
      </c>
      <c r="J603" s="6">
        <v>4481</v>
      </c>
      <c r="K603" s="6">
        <v>14.25</v>
      </c>
      <c r="L603" s="6">
        <v>14583</v>
      </c>
      <c r="M603" s="4" t="s">
        <v>40</v>
      </c>
      <c r="N603" s="4" t="s">
        <v>28</v>
      </c>
      <c r="O603" s="4" t="s">
        <v>34</v>
      </c>
    </row>
    <row r="604" spans="1:15">
      <c r="A604" s="7">
        <v>45014</v>
      </c>
      <c r="B604" s="1">
        <v>2023</v>
      </c>
      <c r="C604" s="1" t="s">
        <v>35</v>
      </c>
      <c r="D604" s="1" t="s">
        <v>16</v>
      </c>
      <c r="E604" s="2">
        <v>12</v>
      </c>
      <c r="F604" s="3">
        <v>8069</v>
      </c>
      <c r="G604" s="1" t="s">
        <v>17</v>
      </c>
      <c r="H604" s="1" t="s">
        <v>18</v>
      </c>
      <c r="I604" s="1" t="s">
        <v>19</v>
      </c>
      <c r="J604" s="3">
        <v>797</v>
      </c>
      <c r="K604" s="3">
        <v>11.37</v>
      </c>
      <c r="L604" s="3">
        <v>5635</v>
      </c>
      <c r="M604" s="1" t="s">
        <v>27</v>
      </c>
      <c r="N604" s="1" t="s">
        <v>41</v>
      </c>
      <c r="O604" s="1" t="s">
        <v>22</v>
      </c>
    </row>
    <row r="605" spans="1:15">
      <c r="A605" s="8">
        <v>45065</v>
      </c>
      <c r="B605" s="4">
        <v>2023</v>
      </c>
      <c r="C605" s="4" t="s">
        <v>43</v>
      </c>
      <c r="D605" s="4" t="s">
        <v>23</v>
      </c>
      <c r="E605" s="5">
        <v>17</v>
      </c>
      <c r="F605" s="6">
        <v>7066</v>
      </c>
      <c r="G605" s="4" t="s">
        <v>17</v>
      </c>
      <c r="H605" s="4" t="s">
        <v>18</v>
      </c>
      <c r="I605" s="4" t="s">
        <v>26</v>
      </c>
      <c r="J605" s="6">
        <v>2594</v>
      </c>
      <c r="K605" s="6">
        <v>19.28</v>
      </c>
      <c r="L605" s="6">
        <v>10533</v>
      </c>
      <c r="M605" s="4" t="s">
        <v>40</v>
      </c>
      <c r="N605" s="4" t="s">
        <v>28</v>
      </c>
      <c r="O605" s="4" t="s">
        <v>34</v>
      </c>
    </row>
    <row r="606" spans="1:15">
      <c r="A606" s="7">
        <v>44971</v>
      </c>
      <c r="B606" s="1">
        <v>2023</v>
      </c>
      <c r="C606" s="1" t="s">
        <v>30</v>
      </c>
      <c r="D606" s="1" t="s">
        <v>31</v>
      </c>
      <c r="E606" s="2">
        <v>11</v>
      </c>
      <c r="F606" s="3">
        <v>6167</v>
      </c>
      <c r="G606" s="1" t="s">
        <v>24</v>
      </c>
      <c r="H606" s="1" t="s">
        <v>25</v>
      </c>
      <c r="I606" s="1" t="s">
        <v>26</v>
      </c>
      <c r="J606" s="3">
        <v>5261</v>
      </c>
      <c r="K606" s="3">
        <v>8.2799999999999994</v>
      </c>
      <c r="L606" s="3">
        <v>3081</v>
      </c>
      <c r="M606" s="1" t="s">
        <v>20</v>
      </c>
      <c r="N606" s="1" t="s">
        <v>28</v>
      </c>
      <c r="O606" s="1" t="s">
        <v>22</v>
      </c>
    </row>
    <row r="607" spans="1:15">
      <c r="A607" s="8">
        <v>45181</v>
      </c>
      <c r="B607" s="4">
        <v>2023</v>
      </c>
      <c r="C607" s="4" t="s">
        <v>43</v>
      </c>
      <c r="D607" s="4" t="s">
        <v>33</v>
      </c>
      <c r="E607" s="5">
        <v>15</v>
      </c>
      <c r="F607" s="6">
        <v>387</v>
      </c>
      <c r="G607" s="4" t="s">
        <v>42</v>
      </c>
      <c r="H607" s="4" t="s">
        <v>42</v>
      </c>
      <c r="I607" s="4" t="s">
        <v>38</v>
      </c>
      <c r="J607" s="6">
        <v>6951</v>
      </c>
      <c r="K607" s="6">
        <v>28.29</v>
      </c>
      <c r="L607" s="6">
        <v>3446</v>
      </c>
      <c r="M607" s="4" t="s">
        <v>20</v>
      </c>
      <c r="N607" s="4" t="s">
        <v>21</v>
      </c>
      <c r="O607" s="4" t="s">
        <v>29</v>
      </c>
    </row>
    <row r="608" spans="1:15">
      <c r="A608" s="7">
        <v>45262</v>
      </c>
      <c r="B608" s="1">
        <v>2023</v>
      </c>
      <c r="C608" s="1" t="s">
        <v>15</v>
      </c>
      <c r="D608" s="1" t="s">
        <v>16</v>
      </c>
      <c r="E608" s="2">
        <v>18</v>
      </c>
      <c r="F608" s="3">
        <v>3030</v>
      </c>
      <c r="G608" s="1" t="s">
        <v>36</v>
      </c>
      <c r="H608" s="1" t="s">
        <v>37</v>
      </c>
      <c r="I608" s="1" t="s">
        <v>26</v>
      </c>
      <c r="J608" s="3">
        <v>5020</v>
      </c>
      <c r="K608" s="3">
        <v>8.81</v>
      </c>
      <c r="L608" s="3">
        <v>14102</v>
      </c>
      <c r="M608" s="1" t="s">
        <v>40</v>
      </c>
      <c r="N608" s="1" t="s">
        <v>41</v>
      </c>
      <c r="O608" s="1" t="s">
        <v>22</v>
      </c>
    </row>
    <row r="609" spans="1:15">
      <c r="A609" s="8">
        <v>45111</v>
      </c>
      <c r="B609" s="4">
        <v>2023</v>
      </c>
      <c r="C609" s="4" t="s">
        <v>35</v>
      </c>
      <c r="D609" s="4" t="s">
        <v>44</v>
      </c>
      <c r="E609" s="5">
        <v>9</v>
      </c>
      <c r="F609" s="6">
        <v>8284</v>
      </c>
      <c r="G609" s="4" t="s">
        <v>42</v>
      </c>
      <c r="H609" s="4" t="s">
        <v>42</v>
      </c>
      <c r="I609" s="4" t="s">
        <v>32</v>
      </c>
      <c r="J609" s="6">
        <v>5226</v>
      </c>
      <c r="K609" s="6">
        <v>28.29</v>
      </c>
      <c r="L609" s="6">
        <v>4153</v>
      </c>
      <c r="M609" s="4" t="s">
        <v>27</v>
      </c>
      <c r="N609" s="4" t="s">
        <v>28</v>
      </c>
      <c r="O609" s="4" t="s">
        <v>34</v>
      </c>
    </row>
    <row r="610" spans="1:15">
      <c r="A610" s="7">
        <v>44680</v>
      </c>
      <c r="B610" s="1">
        <v>2022</v>
      </c>
      <c r="C610" s="1" t="s">
        <v>30</v>
      </c>
      <c r="D610" s="1" t="s">
        <v>23</v>
      </c>
      <c r="E610" s="2">
        <v>10</v>
      </c>
      <c r="F610" s="3">
        <v>5421</v>
      </c>
      <c r="G610" s="1" t="s">
        <v>42</v>
      </c>
      <c r="H610" s="1" t="s">
        <v>42</v>
      </c>
      <c r="I610" s="1" t="s">
        <v>19</v>
      </c>
      <c r="J610" s="3">
        <v>2785</v>
      </c>
      <c r="K610" s="3">
        <v>24.43</v>
      </c>
      <c r="L610" s="3">
        <v>6949</v>
      </c>
      <c r="M610" s="1" t="s">
        <v>27</v>
      </c>
      <c r="N610" s="1" t="s">
        <v>28</v>
      </c>
      <c r="O610" s="1" t="s">
        <v>22</v>
      </c>
    </row>
    <row r="611" spans="1:15">
      <c r="A611" s="8">
        <v>45212</v>
      </c>
      <c r="B611" s="4">
        <v>2023</v>
      </c>
      <c r="C611" s="4" t="s">
        <v>15</v>
      </c>
      <c r="D611" s="4" t="s">
        <v>31</v>
      </c>
      <c r="E611" s="5">
        <v>16</v>
      </c>
      <c r="F611" s="6">
        <v>2357</v>
      </c>
      <c r="G611" s="4" t="s">
        <v>36</v>
      </c>
      <c r="H611" s="4" t="s">
        <v>37</v>
      </c>
      <c r="I611" s="4" t="s">
        <v>26</v>
      </c>
      <c r="J611" s="6">
        <v>6189</v>
      </c>
      <c r="K611" s="6">
        <v>26.31</v>
      </c>
      <c r="L611" s="6">
        <v>3016</v>
      </c>
      <c r="M611" s="4" t="s">
        <v>20</v>
      </c>
      <c r="N611" s="4" t="s">
        <v>21</v>
      </c>
      <c r="O611" s="4" t="s">
        <v>22</v>
      </c>
    </row>
    <row r="612" spans="1:15">
      <c r="A612" s="7">
        <v>45264</v>
      </c>
      <c r="B612" s="1">
        <v>2023</v>
      </c>
      <c r="C612" s="1" t="s">
        <v>43</v>
      </c>
      <c r="D612" s="1" t="s">
        <v>16</v>
      </c>
      <c r="E612" s="2">
        <v>16</v>
      </c>
      <c r="F612" s="3">
        <v>9945</v>
      </c>
      <c r="G612" s="1" t="s">
        <v>42</v>
      </c>
      <c r="H612" s="1" t="s">
        <v>42</v>
      </c>
      <c r="I612" s="1" t="s">
        <v>32</v>
      </c>
      <c r="J612" s="3">
        <v>3683</v>
      </c>
      <c r="K612" s="3">
        <v>29.14</v>
      </c>
      <c r="L612" s="3">
        <v>1587</v>
      </c>
      <c r="M612" s="1" t="s">
        <v>40</v>
      </c>
      <c r="N612" s="1" t="s">
        <v>39</v>
      </c>
      <c r="O612" s="1" t="s">
        <v>34</v>
      </c>
    </row>
    <row r="613" spans="1:15">
      <c r="A613" s="8">
        <v>45274</v>
      </c>
      <c r="B613" s="4">
        <v>2023</v>
      </c>
      <c r="C613" s="4" t="s">
        <v>35</v>
      </c>
      <c r="D613" s="4" t="s">
        <v>23</v>
      </c>
      <c r="E613" s="5">
        <v>9</v>
      </c>
      <c r="F613" s="6">
        <v>5565</v>
      </c>
      <c r="G613" s="4" t="s">
        <v>42</v>
      </c>
      <c r="H613" s="4" t="s">
        <v>42</v>
      </c>
      <c r="I613" s="4" t="s">
        <v>19</v>
      </c>
      <c r="J613" s="6">
        <v>2015</v>
      </c>
      <c r="K613" s="6">
        <v>10.7</v>
      </c>
      <c r="L613" s="6">
        <v>12156</v>
      </c>
      <c r="M613" s="4" t="s">
        <v>27</v>
      </c>
      <c r="N613" s="4" t="s">
        <v>39</v>
      </c>
      <c r="O613" s="4" t="s">
        <v>29</v>
      </c>
    </row>
    <row r="614" spans="1:15">
      <c r="A614" s="7">
        <v>45156</v>
      </c>
      <c r="B614" s="1">
        <v>2023</v>
      </c>
      <c r="C614" s="1" t="s">
        <v>43</v>
      </c>
      <c r="D614" s="1" t="s">
        <v>31</v>
      </c>
      <c r="E614" s="2">
        <v>13</v>
      </c>
      <c r="F614" s="3">
        <v>2383</v>
      </c>
      <c r="G614" s="1" t="s">
        <v>42</v>
      </c>
      <c r="H614" s="1" t="s">
        <v>42</v>
      </c>
      <c r="I614" s="1" t="s">
        <v>19</v>
      </c>
      <c r="J614" s="3">
        <v>173</v>
      </c>
      <c r="K614" s="3">
        <v>28.41</v>
      </c>
      <c r="L614" s="3">
        <v>5565</v>
      </c>
      <c r="M614" s="1" t="s">
        <v>27</v>
      </c>
      <c r="N614" s="1" t="s">
        <v>28</v>
      </c>
      <c r="O614" s="1" t="s">
        <v>22</v>
      </c>
    </row>
    <row r="615" spans="1:15">
      <c r="A615" s="8">
        <v>44620</v>
      </c>
      <c r="B615" s="4">
        <v>2022</v>
      </c>
      <c r="C615" s="4" t="s">
        <v>35</v>
      </c>
      <c r="D615" s="4" t="s">
        <v>23</v>
      </c>
      <c r="E615" s="5">
        <v>3</v>
      </c>
      <c r="F615" s="6">
        <v>5419</v>
      </c>
      <c r="G615" s="4" t="s">
        <v>17</v>
      </c>
      <c r="H615" s="4" t="s">
        <v>18</v>
      </c>
      <c r="I615" s="4" t="s">
        <v>19</v>
      </c>
      <c r="J615" s="6">
        <v>3856</v>
      </c>
      <c r="K615" s="6">
        <v>22.08</v>
      </c>
      <c r="L615" s="6">
        <v>8180</v>
      </c>
      <c r="M615" s="4" t="s">
        <v>20</v>
      </c>
      <c r="N615" s="4" t="s">
        <v>28</v>
      </c>
      <c r="O615" s="4" t="s">
        <v>22</v>
      </c>
    </row>
    <row r="616" spans="1:15">
      <c r="A616" s="7">
        <v>45036</v>
      </c>
      <c r="B616" s="1">
        <v>2023</v>
      </c>
      <c r="C616" s="1" t="s">
        <v>35</v>
      </c>
      <c r="D616" s="1" t="s">
        <v>31</v>
      </c>
      <c r="E616" s="2">
        <v>15</v>
      </c>
      <c r="F616" s="3">
        <v>9628</v>
      </c>
      <c r="G616" s="1" t="s">
        <v>17</v>
      </c>
      <c r="H616" s="1" t="s">
        <v>18</v>
      </c>
      <c r="I616" s="1" t="s">
        <v>32</v>
      </c>
      <c r="J616" s="3">
        <v>5909</v>
      </c>
      <c r="K616" s="3">
        <v>28.93</v>
      </c>
      <c r="L616" s="3">
        <v>3736</v>
      </c>
      <c r="M616" s="1" t="s">
        <v>20</v>
      </c>
      <c r="N616" s="1" t="s">
        <v>39</v>
      </c>
      <c r="O616" s="1" t="s">
        <v>29</v>
      </c>
    </row>
    <row r="617" spans="1:15">
      <c r="A617" s="8">
        <v>45262</v>
      </c>
      <c r="B617" s="4">
        <v>2023</v>
      </c>
      <c r="C617" s="4" t="s">
        <v>43</v>
      </c>
      <c r="D617" s="4" t="s">
        <v>44</v>
      </c>
      <c r="E617" s="5">
        <v>16</v>
      </c>
      <c r="F617" s="6">
        <v>4172</v>
      </c>
      <c r="G617" s="4" t="s">
        <v>24</v>
      </c>
      <c r="H617" s="4" t="s">
        <v>25</v>
      </c>
      <c r="I617" s="4" t="s">
        <v>26</v>
      </c>
      <c r="J617" s="6">
        <v>1539</v>
      </c>
      <c r="K617" s="6">
        <v>25.83</v>
      </c>
      <c r="L617" s="6">
        <v>7969</v>
      </c>
      <c r="M617" s="4" t="s">
        <v>27</v>
      </c>
      <c r="N617" s="4" t="s">
        <v>41</v>
      </c>
      <c r="O617" s="4" t="s">
        <v>34</v>
      </c>
    </row>
    <row r="618" spans="1:15">
      <c r="A618" s="7">
        <v>44633</v>
      </c>
      <c r="B618" s="1">
        <v>2022</v>
      </c>
      <c r="C618" s="1" t="s">
        <v>15</v>
      </c>
      <c r="D618" s="1" t="s">
        <v>33</v>
      </c>
      <c r="E618" s="2">
        <v>19</v>
      </c>
      <c r="F618" s="3">
        <v>3016</v>
      </c>
      <c r="G618" s="1" t="s">
        <v>42</v>
      </c>
      <c r="H618" s="1" t="s">
        <v>42</v>
      </c>
      <c r="I618" s="1" t="s">
        <v>32</v>
      </c>
      <c r="J618" s="3">
        <v>3289</v>
      </c>
      <c r="K618" s="3">
        <v>15.09</v>
      </c>
      <c r="L618" s="3">
        <v>14418</v>
      </c>
      <c r="M618" s="1" t="s">
        <v>20</v>
      </c>
      <c r="N618" s="1" t="s">
        <v>39</v>
      </c>
      <c r="O618" s="1" t="s">
        <v>29</v>
      </c>
    </row>
    <row r="619" spans="1:15">
      <c r="A619" s="8">
        <v>44952</v>
      </c>
      <c r="B619" s="4">
        <v>2023</v>
      </c>
      <c r="C619" s="4" t="s">
        <v>35</v>
      </c>
      <c r="D619" s="4" t="s">
        <v>31</v>
      </c>
      <c r="E619" s="5">
        <v>1</v>
      </c>
      <c r="F619" s="6">
        <v>3377</v>
      </c>
      <c r="G619" s="4" t="s">
        <v>24</v>
      </c>
      <c r="H619" s="4" t="s">
        <v>25</v>
      </c>
      <c r="I619" s="4" t="s">
        <v>38</v>
      </c>
      <c r="J619" s="6">
        <v>1278</v>
      </c>
      <c r="K619" s="6">
        <v>12.5</v>
      </c>
      <c r="L619" s="6">
        <v>4492</v>
      </c>
      <c r="M619" s="4" t="s">
        <v>40</v>
      </c>
      <c r="N619" s="4" t="s">
        <v>39</v>
      </c>
      <c r="O619" s="4" t="s">
        <v>34</v>
      </c>
    </row>
    <row r="620" spans="1:15">
      <c r="A620" s="7">
        <v>44806</v>
      </c>
      <c r="B620" s="1">
        <v>2022</v>
      </c>
      <c r="C620" s="1" t="s">
        <v>15</v>
      </c>
      <c r="D620" s="1" t="s">
        <v>33</v>
      </c>
      <c r="E620" s="2">
        <v>13</v>
      </c>
      <c r="F620" s="3">
        <v>5564</v>
      </c>
      <c r="G620" s="1" t="s">
        <v>17</v>
      </c>
      <c r="H620" s="1" t="s">
        <v>18</v>
      </c>
      <c r="I620" s="1" t="s">
        <v>26</v>
      </c>
      <c r="J620" s="3">
        <v>342</v>
      </c>
      <c r="K620" s="3">
        <v>5.74</v>
      </c>
      <c r="L620" s="3">
        <v>11639</v>
      </c>
      <c r="M620" s="1" t="s">
        <v>20</v>
      </c>
      <c r="N620" s="1" t="s">
        <v>21</v>
      </c>
      <c r="O620" s="1" t="s">
        <v>22</v>
      </c>
    </row>
    <row r="621" spans="1:15">
      <c r="A621" s="8">
        <v>44833</v>
      </c>
      <c r="B621" s="4">
        <v>2022</v>
      </c>
      <c r="C621" s="4" t="s">
        <v>30</v>
      </c>
      <c r="D621" s="4" t="s">
        <v>33</v>
      </c>
      <c r="E621" s="5">
        <v>5</v>
      </c>
      <c r="F621" s="6">
        <v>7383</v>
      </c>
      <c r="G621" s="4" t="s">
        <v>36</v>
      </c>
      <c r="H621" s="4" t="s">
        <v>37</v>
      </c>
      <c r="I621" s="4" t="s">
        <v>19</v>
      </c>
      <c r="J621" s="6">
        <v>3108</v>
      </c>
      <c r="K621" s="6">
        <v>21.24</v>
      </c>
      <c r="L621" s="6">
        <v>5746</v>
      </c>
      <c r="M621" s="4" t="s">
        <v>27</v>
      </c>
      <c r="N621" s="4" t="s">
        <v>21</v>
      </c>
      <c r="O621" s="4" t="s">
        <v>34</v>
      </c>
    </row>
    <row r="622" spans="1:15">
      <c r="A622" s="7">
        <v>44615</v>
      </c>
      <c r="B622" s="1">
        <v>2022</v>
      </c>
      <c r="C622" s="1" t="s">
        <v>43</v>
      </c>
      <c r="D622" s="1" t="s">
        <v>33</v>
      </c>
      <c r="E622" s="2">
        <v>5</v>
      </c>
      <c r="F622" s="3">
        <v>5917</v>
      </c>
      <c r="G622" s="1" t="s">
        <v>17</v>
      </c>
      <c r="H622" s="1" t="s">
        <v>18</v>
      </c>
      <c r="I622" s="1" t="s">
        <v>32</v>
      </c>
      <c r="J622" s="3">
        <v>466</v>
      </c>
      <c r="K622" s="3">
        <v>23.96</v>
      </c>
      <c r="L622" s="3">
        <v>14287</v>
      </c>
      <c r="M622" s="1" t="s">
        <v>40</v>
      </c>
      <c r="N622" s="1" t="s">
        <v>21</v>
      </c>
      <c r="O622" s="1" t="s">
        <v>22</v>
      </c>
    </row>
    <row r="623" spans="1:15">
      <c r="A623" s="8">
        <v>44724</v>
      </c>
      <c r="B623" s="4">
        <v>2022</v>
      </c>
      <c r="C623" s="4" t="s">
        <v>43</v>
      </c>
      <c r="D623" s="4" t="s">
        <v>33</v>
      </c>
      <c r="E623" s="5">
        <v>5</v>
      </c>
      <c r="F623" s="6">
        <v>8643</v>
      </c>
      <c r="G623" s="4" t="s">
        <v>42</v>
      </c>
      <c r="H623" s="4" t="s">
        <v>42</v>
      </c>
      <c r="I623" s="4" t="s">
        <v>19</v>
      </c>
      <c r="J623" s="6">
        <v>1161</v>
      </c>
      <c r="K623" s="6">
        <v>23.63</v>
      </c>
      <c r="L623" s="6">
        <v>2733</v>
      </c>
      <c r="M623" s="4" t="s">
        <v>27</v>
      </c>
      <c r="N623" s="4" t="s">
        <v>21</v>
      </c>
      <c r="O623" s="4" t="s">
        <v>34</v>
      </c>
    </row>
    <row r="624" spans="1:15">
      <c r="A624" s="7">
        <v>44692</v>
      </c>
      <c r="B624" s="1">
        <v>2022</v>
      </c>
      <c r="C624" s="1" t="s">
        <v>30</v>
      </c>
      <c r="D624" s="1" t="s">
        <v>31</v>
      </c>
      <c r="E624" s="2">
        <v>8</v>
      </c>
      <c r="F624" s="3">
        <v>7069</v>
      </c>
      <c r="G624" s="1" t="s">
        <v>36</v>
      </c>
      <c r="H624" s="1" t="s">
        <v>37</v>
      </c>
      <c r="I624" s="1" t="s">
        <v>32</v>
      </c>
      <c r="J624" s="3">
        <v>3879</v>
      </c>
      <c r="K624" s="3">
        <v>13.2</v>
      </c>
      <c r="L624" s="3">
        <v>8510</v>
      </c>
      <c r="M624" s="1" t="s">
        <v>20</v>
      </c>
      <c r="N624" s="1" t="s">
        <v>21</v>
      </c>
      <c r="O624" s="1" t="s">
        <v>22</v>
      </c>
    </row>
    <row r="625" spans="1:15">
      <c r="A625" s="8">
        <v>44997</v>
      </c>
      <c r="B625" s="4">
        <v>2023</v>
      </c>
      <c r="C625" s="4" t="s">
        <v>35</v>
      </c>
      <c r="D625" s="4" t="s">
        <v>23</v>
      </c>
      <c r="E625" s="5">
        <v>3</v>
      </c>
      <c r="F625" s="6">
        <v>915</v>
      </c>
      <c r="G625" s="4" t="s">
        <v>42</v>
      </c>
      <c r="H625" s="4" t="s">
        <v>42</v>
      </c>
      <c r="I625" s="4" t="s">
        <v>26</v>
      </c>
      <c r="J625" s="6">
        <v>2769</v>
      </c>
      <c r="K625" s="6">
        <v>14.08</v>
      </c>
      <c r="L625" s="6">
        <v>11447</v>
      </c>
      <c r="M625" s="4" t="s">
        <v>20</v>
      </c>
      <c r="N625" s="4" t="s">
        <v>41</v>
      </c>
      <c r="O625" s="4" t="s">
        <v>29</v>
      </c>
    </row>
    <row r="626" spans="1:15">
      <c r="A626" s="7">
        <v>44802</v>
      </c>
      <c r="B626" s="1">
        <v>2022</v>
      </c>
      <c r="C626" s="1" t="s">
        <v>15</v>
      </c>
      <c r="D626" s="1" t="s">
        <v>33</v>
      </c>
      <c r="E626" s="2">
        <v>8</v>
      </c>
      <c r="F626" s="3">
        <v>5514</v>
      </c>
      <c r="G626" s="1" t="s">
        <v>42</v>
      </c>
      <c r="H626" s="1" t="s">
        <v>42</v>
      </c>
      <c r="I626" s="1" t="s">
        <v>32</v>
      </c>
      <c r="J626" s="3">
        <v>6970</v>
      </c>
      <c r="K626" s="3">
        <v>27.3</v>
      </c>
      <c r="L626" s="3">
        <v>8609</v>
      </c>
      <c r="M626" s="1" t="s">
        <v>27</v>
      </c>
      <c r="N626" s="1" t="s">
        <v>41</v>
      </c>
      <c r="O626" s="1" t="s">
        <v>22</v>
      </c>
    </row>
    <row r="627" spans="1:15">
      <c r="A627" s="8">
        <v>45286</v>
      </c>
      <c r="B627" s="4">
        <v>2023</v>
      </c>
      <c r="C627" s="4" t="s">
        <v>30</v>
      </c>
      <c r="D627" s="4" t="s">
        <v>33</v>
      </c>
      <c r="E627" s="5">
        <v>5</v>
      </c>
      <c r="F627" s="6">
        <v>1212</v>
      </c>
      <c r="G627" s="4" t="s">
        <v>17</v>
      </c>
      <c r="H627" s="4" t="s">
        <v>18</v>
      </c>
      <c r="I627" s="4" t="s">
        <v>26</v>
      </c>
      <c r="J627" s="6">
        <v>4809</v>
      </c>
      <c r="K627" s="6">
        <v>14.53</v>
      </c>
      <c r="L627" s="6">
        <v>11438</v>
      </c>
      <c r="M627" s="4" t="s">
        <v>20</v>
      </c>
      <c r="N627" s="4" t="s">
        <v>21</v>
      </c>
      <c r="O627" s="4" t="s">
        <v>22</v>
      </c>
    </row>
    <row r="628" spans="1:15">
      <c r="A628" s="7">
        <v>44683</v>
      </c>
      <c r="B628" s="1">
        <v>2022</v>
      </c>
      <c r="C628" s="1" t="s">
        <v>43</v>
      </c>
      <c r="D628" s="1" t="s">
        <v>31</v>
      </c>
      <c r="E628" s="2">
        <v>19</v>
      </c>
      <c r="F628" s="3">
        <v>5601</v>
      </c>
      <c r="G628" s="1" t="s">
        <v>42</v>
      </c>
      <c r="H628" s="1" t="s">
        <v>42</v>
      </c>
      <c r="I628" s="1" t="s">
        <v>26</v>
      </c>
      <c r="J628" s="3">
        <v>1100</v>
      </c>
      <c r="K628" s="3">
        <v>25.77</v>
      </c>
      <c r="L628" s="3">
        <v>2038</v>
      </c>
      <c r="M628" s="1" t="s">
        <v>40</v>
      </c>
      <c r="N628" s="1" t="s">
        <v>39</v>
      </c>
      <c r="O628" s="1" t="s">
        <v>29</v>
      </c>
    </row>
    <row r="629" spans="1:15">
      <c r="A629" s="8">
        <v>45075</v>
      </c>
      <c r="B629" s="4">
        <v>2023</v>
      </c>
      <c r="C629" s="4" t="s">
        <v>35</v>
      </c>
      <c r="D629" s="4" t="s">
        <v>33</v>
      </c>
      <c r="E629" s="5">
        <v>13</v>
      </c>
      <c r="F629" s="6">
        <v>7251</v>
      </c>
      <c r="G629" s="4" t="s">
        <v>36</v>
      </c>
      <c r="H629" s="4" t="s">
        <v>37</v>
      </c>
      <c r="I629" s="4" t="s">
        <v>32</v>
      </c>
      <c r="J629" s="6">
        <v>887</v>
      </c>
      <c r="K629" s="6">
        <v>22.18</v>
      </c>
      <c r="L629" s="6">
        <v>7202</v>
      </c>
      <c r="M629" s="4" t="s">
        <v>40</v>
      </c>
      <c r="N629" s="4" t="s">
        <v>41</v>
      </c>
      <c r="O629" s="4" t="s">
        <v>29</v>
      </c>
    </row>
    <row r="630" spans="1:15">
      <c r="A630" s="7">
        <v>45065</v>
      </c>
      <c r="B630" s="1">
        <v>2023</v>
      </c>
      <c r="C630" s="1" t="s">
        <v>30</v>
      </c>
      <c r="D630" s="1" t="s">
        <v>31</v>
      </c>
      <c r="E630" s="2">
        <v>8</v>
      </c>
      <c r="F630" s="3">
        <v>521</v>
      </c>
      <c r="G630" s="1" t="s">
        <v>24</v>
      </c>
      <c r="H630" s="1" t="s">
        <v>25</v>
      </c>
      <c r="I630" s="1" t="s">
        <v>26</v>
      </c>
      <c r="J630" s="3">
        <v>6995</v>
      </c>
      <c r="K630" s="3">
        <v>22.49</v>
      </c>
      <c r="L630" s="3">
        <v>10825</v>
      </c>
      <c r="M630" s="1" t="s">
        <v>20</v>
      </c>
      <c r="N630" s="1" t="s">
        <v>21</v>
      </c>
      <c r="O630" s="1" t="s">
        <v>34</v>
      </c>
    </row>
    <row r="631" spans="1:15">
      <c r="A631" s="8">
        <v>45013</v>
      </c>
      <c r="B631" s="4">
        <v>2023</v>
      </c>
      <c r="C631" s="4" t="s">
        <v>30</v>
      </c>
      <c r="D631" s="4" t="s">
        <v>44</v>
      </c>
      <c r="E631" s="5">
        <v>9</v>
      </c>
      <c r="F631" s="6">
        <v>6658</v>
      </c>
      <c r="G631" s="4" t="s">
        <v>42</v>
      </c>
      <c r="H631" s="4" t="s">
        <v>42</v>
      </c>
      <c r="I631" s="4" t="s">
        <v>32</v>
      </c>
      <c r="J631" s="6">
        <v>2961</v>
      </c>
      <c r="K631" s="6">
        <v>15.88</v>
      </c>
      <c r="L631" s="6">
        <v>5668</v>
      </c>
      <c r="M631" s="4" t="s">
        <v>40</v>
      </c>
      <c r="N631" s="4" t="s">
        <v>41</v>
      </c>
      <c r="O631" s="4" t="s">
        <v>34</v>
      </c>
    </row>
    <row r="632" spans="1:15">
      <c r="A632" s="7">
        <v>44754</v>
      </c>
      <c r="B632" s="1">
        <v>2022</v>
      </c>
      <c r="C632" s="1" t="s">
        <v>30</v>
      </c>
      <c r="D632" s="1" t="s">
        <v>31</v>
      </c>
      <c r="E632" s="2">
        <v>4</v>
      </c>
      <c r="F632" s="3">
        <v>3795</v>
      </c>
      <c r="G632" s="1" t="s">
        <v>42</v>
      </c>
      <c r="H632" s="1" t="s">
        <v>42</v>
      </c>
      <c r="I632" s="1" t="s">
        <v>19</v>
      </c>
      <c r="J632" s="3">
        <v>3539</v>
      </c>
      <c r="K632" s="3">
        <v>12.72</v>
      </c>
      <c r="L632" s="3">
        <v>14094</v>
      </c>
      <c r="M632" s="1" t="s">
        <v>27</v>
      </c>
      <c r="N632" s="1" t="s">
        <v>41</v>
      </c>
      <c r="O632" s="1" t="s">
        <v>34</v>
      </c>
    </row>
    <row r="633" spans="1:15">
      <c r="A633" s="8">
        <v>45154</v>
      </c>
      <c r="B633" s="4">
        <v>2023</v>
      </c>
      <c r="C633" s="4" t="s">
        <v>15</v>
      </c>
      <c r="D633" s="4" t="s">
        <v>16</v>
      </c>
      <c r="E633" s="5">
        <v>8</v>
      </c>
      <c r="F633" s="6">
        <v>5829</v>
      </c>
      <c r="G633" s="4" t="s">
        <v>17</v>
      </c>
      <c r="H633" s="4" t="s">
        <v>18</v>
      </c>
      <c r="I633" s="4" t="s">
        <v>38</v>
      </c>
      <c r="J633" s="6">
        <v>3458</v>
      </c>
      <c r="K633" s="6">
        <v>7.53</v>
      </c>
      <c r="L633" s="6">
        <v>7973</v>
      </c>
      <c r="M633" s="4" t="s">
        <v>20</v>
      </c>
      <c r="N633" s="4" t="s">
        <v>39</v>
      </c>
      <c r="O633" s="4" t="s">
        <v>29</v>
      </c>
    </row>
    <row r="634" spans="1:15">
      <c r="A634" s="7">
        <v>44724</v>
      </c>
      <c r="B634" s="1">
        <v>2022</v>
      </c>
      <c r="C634" s="1" t="s">
        <v>43</v>
      </c>
      <c r="D634" s="1" t="s">
        <v>44</v>
      </c>
      <c r="E634" s="2">
        <v>4</v>
      </c>
      <c r="F634" s="3">
        <v>866</v>
      </c>
      <c r="G634" s="1" t="s">
        <v>24</v>
      </c>
      <c r="H634" s="1" t="s">
        <v>25</v>
      </c>
      <c r="I634" s="1" t="s">
        <v>38</v>
      </c>
      <c r="J634" s="3">
        <v>1738</v>
      </c>
      <c r="K634" s="3">
        <v>26.57</v>
      </c>
      <c r="L634" s="3">
        <v>1751</v>
      </c>
      <c r="M634" s="1" t="s">
        <v>20</v>
      </c>
      <c r="N634" s="1" t="s">
        <v>21</v>
      </c>
      <c r="O634" s="1" t="s">
        <v>29</v>
      </c>
    </row>
    <row r="635" spans="1:15">
      <c r="A635" s="8">
        <v>44939</v>
      </c>
      <c r="B635" s="4">
        <v>2023</v>
      </c>
      <c r="C635" s="4" t="s">
        <v>35</v>
      </c>
      <c r="D635" s="4" t="s">
        <v>44</v>
      </c>
      <c r="E635" s="5">
        <v>14</v>
      </c>
      <c r="F635" s="6">
        <v>9943</v>
      </c>
      <c r="G635" s="4" t="s">
        <v>36</v>
      </c>
      <c r="H635" s="4" t="s">
        <v>37</v>
      </c>
      <c r="I635" s="4" t="s">
        <v>26</v>
      </c>
      <c r="J635" s="6">
        <v>6328</v>
      </c>
      <c r="K635" s="6">
        <v>9.74</v>
      </c>
      <c r="L635" s="6">
        <v>8260</v>
      </c>
      <c r="M635" s="4" t="s">
        <v>20</v>
      </c>
      <c r="N635" s="4" t="s">
        <v>28</v>
      </c>
      <c r="O635" s="4" t="s">
        <v>34</v>
      </c>
    </row>
    <row r="636" spans="1:15">
      <c r="A636" s="7">
        <v>45008</v>
      </c>
      <c r="B636" s="1">
        <v>2023</v>
      </c>
      <c r="C636" s="1" t="s">
        <v>15</v>
      </c>
      <c r="D636" s="1" t="s">
        <v>16</v>
      </c>
      <c r="E636" s="2">
        <v>10</v>
      </c>
      <c r="F636" s="3">
        <v>3186</v>
      </c>
      <c r="G636" s="1" t="s">
        <v>24</v>
      </c>
      <c r="H636" s="1" t="s">
        <v>25</v>
      </c>
      <c r="I636" s="1" t="s">
        <v>19</v>
      </c>
      <c r="J636" s="3">
        <v>2124</v>
      </c>
      <c r="K636" s="3">
        <v>7.21</v>
      </c>
      <c r="L636" s="3">
        <v>9004</v>
      </c>
      <c r="M636" s="1" t="s">
        <v>20</v>
      </c>
      <c r="N636" s="1" t="s">
        <v>41</v>
      </c>
      <c r="O636" s="1" t="s">
        <v>22</v>
      </c>
    </row>
    <row r="637" spans="1:15">
      <c r="A637" s="8">
        <v>44610</v>
      </c>
      <c r="B637" s="4">
        <v>2022</v>
      </c>
      <c r="C637" s="4" t="s">
        <v>30</v>
      </c>
      <c r="D637" s="4" t="s">
        <v>16</v>
      </c>
      <c r="E637" s="5">
        <v>15</v>
      </c>
      <c r="F637" s="6">
        <v>5308</v>
      </c>
      <c r="G637" s="4" t="s">
        <v>42</v>
      </c>
      <c r="H637" s="4" t="s">
        <v>42</v>
      </c>
      <c r="I637" s="4" t="s">
        <v>32</v>
      </c>
      <c r="J637" s="6">
        <v>6301</v>
      </c>
      <c r="K637" s="6">
        <v>21.55</v>
      </c>
      <c r="L637" s="6">
        <v>5544</v>
      </c>
      <c r="M637" s="4" t="s">
        <v>40</v>
      </c>
      <c r="N637" s="4" t="s">
        <v>21</v>
      </c>
      <c r="O637" s="4" t="s">
        <v>29</v>
      </c>
    </row>
    <row r="638" spans="1:15">
      <c r="A638" s="7">
        <v>44974</v>
      </c>
      <c r="B638" s="1">
        <v>2023</v>
      </c>
      <c r="C638" s="1" t="s">
        <v>43</v>
      </c>
      <c r="D638" s="1" t="s">
        <v>31</v>
      </c>
      <c r="E638" s="2">
        <v>1</v>
      </c>
      <c r="F638" s="3">
        <v>3585</v>
      </c>
      <c r="G638" s="1" t="s">
        <v>36</v>
      </c>
      <c r="H638" s="1" t="s">
        <v>37</v>
      </c>
      <c r="I638" s="1" t="s">
        <v>19</v>
      </c>
      <c r="J638" s="3">
        <v>5611</v>
      </c>
      <c r="K638" s="3">
        <v>24.38</v>
      </c>
      <c r="L638" s="3">
        <v>7190</v>
      </c>
      <c r="M638" s="1" t="s">
        <v>40</v>
      </c>
      <c r="N638" s="1" t="s">
        <v>21</v>
      </c>
      <c r="O638" s="1" t="s">
        <v>34</v>
      </c>
    </row>
    <row r="639" spans="1:15">
      <c r="A639" s="8">
        <v>44860</v>
      </c>
      <c r="B639" s="4">
        <v>2022</v>
      </c>
      <c r="C639" s="4" t="s">
        <v>35</v>
      </c>
      <c r="D639" s="4" t="s">
        <v>23</v>
      </c>
      <c r="E639" s="5">
        <v>9</v>
      </c>
      <c r="F639" s="6">
        <v>3533</v>
      </c>
      <c r="G639" s="4" t="s">
        <v>42</v>
      </c>
      <c r="H639" s="4" t="s">
        <v>42</v>
      </c>
      <c r="I639" s="4" t="s">
        <v>26</v>
      </c>
      <c r="J639" s="6">
        <v>3095</v>
      </c>
      <c r="K639" s="6">
        <v>10.62</v>
      </c>
      <c r="L639" s="6">
        <v>13633</v>
      </c>
      <c r="M639" s="4" t="s">
        <v>20</v>
      </c>
      <c r="N639" s="4" t="s">
        <v>28</v>
      </c>
      <c r="O639" s="4" t="s">
        <v>29</v>
      </c>
    </row>
    <row r="640" spans="1:15">
      <c r="A640" s="7">
        <v>44844</v>
      </c>
      <c r="B640" s="1">
        <v>2022</v>
      </c>
      <c r="C640" s="1" t="s">
        <v>35</v>
      </c>
      <c r="D640" s="1" t="s">
        <v>23</v>
      </c>
      <c r="E640" s="2">
        <v>9</v>
      </c>
      <c r="F640" s="3">
        <v>580</v>
      </c>
      <c r="G640" s="1" t="s">
        <v>36</v>
      </c>
      <c r="H640" s="1" t="s">
        <v>37</v>
      </c>
      <c r="I640" s="1" t="s">
        <v>19</v>
      </c>
      <c r="J640" s="3">
        <v>3610</v>
      </c>
      <c r="K640" s="3">
        <v>7.02</v>
      </c>
      <c r="L640" s="3">
        <v>13115</v>
      </c>
      <c r="M640" s="1" t="s">
        <v>27</v>
      </c>
      <c r="N640" s="1" t="s">
        <v>41</v>
      </c>
      <c r="O640" s="1" t="s">
        <v>29</v>
      </c>
    </row>
    <row r="641" spans="1:15">
      <c r="A641" s="8">
        <v>44863</v>
      </c>
      <c r="B641" s="4">
        <v>2022</v>
      </c>
      <c r="C641" s="4" t="s">
        <v>15</v>
      </c>
      <c r="D641" s="4" t="s">
        <v>16</v>
      </c>
      <c r="E641" s="5">
        <v>19</v>
      </c>
      <c r="F641" s="6">
        <v>9060</v>
      </c>
      <c r="G641" s="4" t="s">
        <v>17</v>
      </c>
      <c r="H641" s="4" t="s">
        <v>18</v>
      </c>
      <c r="I641" s="4" t="s">
        <v>32</v>
      </c>
      <c r="J641" s="6">
        <v>4043</v>
      </c>
      <c r="K641" s="6">
        <v>19.84</v>
      </c>
      <c r="L641" s="6">
        <v>8407</v>
      </c>
      <c r="M641" s="4" t="s">
        <v>27</v>
      </c>
      <c r="N641" s="4" t="s">
        <v>41</v>
      </c>
      <c r="O641" s="4" t="s">
        <v>29</v>
      </c>
    </row>
    <row r="642" spans="1:15">
      <c r="A642" s="7">
        <v>44958</v>
      </c>
      <c r="B642" s="1">
        <v>2023</v>
      </c>
      <c r="C642" s="1" t="s">
        <v>43</v>
      </c>
      <c r="D642" s="1" t="s">
        <v>44</v>
      </c>
      <c r="E642" s="2">
        <v>2</v>
      </c>
      <c r="F642" s="3">
        <v>4162</v>
      </c>
      <c r="G642" s="1" t="s">
        <v>17</v>
      </c>
      <c r="H642" s="1" t="s">
        <v>18</v>
      </c>
      <c r="I642" s="1" t="s">
        <v>32</v>
      </c>
      <c r="J642" s="3">
        <v>2849</v>
      </c>
      <c r="K642" s="3">
        <v>15.38</v>
      </c>
      <c r="L642" s="3">
        <v>9331</v>
      </c>
      <c r="M642" s="1" t="s">
        <v>40</v>
      </c>
      <c r="N642" s="1" t="s">
        <v>39</v>
      </c>
      <c r="O642" s="1" t="s">
        <v>34</v>
      </c>
    </row>
    <row r="643" spans="1:15">
      <c r="A643" s="8">
        <v>45202</v>
      </c>
      <c r="B643" s="4">
        <v>2023</v>
      </c>
      <c r="C643" s="4" t="s">
        <v>15</v>
      </c>
      <c r="D643" s="4" t="s">
        <v>33</v>
      </c>
      <c r="E643" s="5">
        <v>8</v>
      </c>
      <c r="F643" s="6">
        <v>9009</v>
      </c>
      <c r="G643" s="4" t="s">
        <v>24</v>
      </c>
      <c r="H643" s="4" t="s">
        <v>25</v>
      </c>
      <c r="I643" s="4" t="s">
        <v>38</v>
      </c>
      <c r="J643" s="6">
        <v>2791</v>
      </c>
      <c r="K643" s="6">
        <v>24.07</v>
      </c>
      <c r="L643" s="6">
        <v>7289</v>
      </c>
      <c r="M643" s="4" t="s">
        <v>27</v>
      </c>
      <c r="N643" s="4" t="s">
        <v>41</v>
      </c>
      <c r="O643" s="4" t="s">
        <v>22</v>
      </c>
    </row>
    <row r="644" spans="1:15">
      <c r="A644" s="7">
        <v>44618</v>
      </c>
      <c r="B644" s="1">
        <v>2022</v>
      </c>
      <c r="C644" s="1" t="s">
        <v>35</v>
      </c>
      <c r="D644" s="1" t="s">
        <v>31</v>
      </c>
      <c r="E644" s="2">
        <v>10</v>
      </c>
      <c r="F644" s="3">
        <v>5594</v>
      </c>
      <c r="G644" s="1" t="s">
        <v>42</v>
      </c>
      <c r="H644" s="1" t="s">
        <v>42</v>
      </c>
      <c r="I644" s="1" t="s">
        <v>19</v>
      </c>
      <c r="J644" s="3">
        <v>4927</v>
      </c>
      <c r="K644" s="3">
        <v>15.04</v>
      </c>
      <c r="L644" s="3">
        <v>7704</v>
      </c>
      <c r="M644" s="1" t="s">
        <v>27</v>
      </c>
      <c r="N644" s="1" t="s">
        <v>41</v>
      </c>
      <c r="O644" s="1" t="s">
        <v>22</v>
      </c>
    </row>
    <row r="645" spans="1:15">
      <c r="A645" s="8">
        <v>44732</v>
      </c>
      <c r="B645" s="4">
        <v>2022</v>
      </c>
      <c r="C645" s="4" t="s">
        <v>43</v>
      </c>
      <c r="D645" s="4" t="s">
        <v>31</v>
      </c>
      <c r="E645" s="5">
        <v>4</v>
      </c>
      <c r="F645" s="6">
        <v>6577</v>
      </c>
      <c r="G645" s="4" t="s">
        <v>36</v>
      </c>
      <c r="H645" s="4" t="s">
        <v>37</v>
      </c>
      <c r="I645" s="4" t="s">
        <v>38</v>
      </c>
      <c r="J645" s="6">
        <v>2957</v>
      </c>
      <c r="K645" s="6">
        <v>21.71</v>
      </c>
      <c r="L645" s="6">
        <v>2023</v>
      </c>
      <c r="M645" s="4" t="s">
        <v>27</v>
      </c>
      <c r="N645" s="4" t="s">
        <v>28</v>
      </c>
      <c r="O645" s="4" t="s">
        <v>34</v>
      </c>
    </row>
    <row r="646" spans="1:15">
      <c r="A646" s="7">
        <v>44579</v>
      </c>
      <c r="B646" s="1">
        <v>2022</v>
      </c>
      <c r="C646" s="1" t="s">
        <v>35</v>
      </c>
      <c r="D646" s="1" t="s">
        <v>16</v>
      </c>
      <c r="E646" s="2">
        <v>15</v>
      </c>
      <c r="F646" s="3">
        <v>6170</v>
      </c>
      <c r="G646" s="1" t="s">
        <v>17</v>
      </c>
      <c r="H646" s="1" t="s">
        <v>18</v>
      </c>
      <c r="I646" s="1" t="s">
        <v>38</v>
      </c>
      <c r="J646" s="3">
        <v>75</v>
      </c>
      <c r="K646" s="3">
        <v>26.92</v>
      </c>
      <c r="L646" s="3">
        <v>10087</v>
      </c>
      <c r="M646" s="1" t="s">
        <v>27</v>
      </c>
      <c r="N646" s="1" t="s">
        <v>21</v>
      </c>
      <c r="O646" s="1" t="s">
        <v>29</v>
      </c>
    </row>
    <row r="647" spans="1:15">
      <c r="A647" s="8">
        <v>44658</v>
      </c>
      <c r="B647" s="4">
        <v>2022</v>
      </c>
      <c r="C647" s="4" t="s">
        <v>15</v>
      </c>
      <c r="D647" s="4" t="s">
        <v>33</v>
      </c>
      <c r="E647" s="5">
        <v>7</v>
      </c>
      <c r="F647" s="6">
        <v>5705</v>
      </c>
      <c r="G647" s="4" t="s">
        <v>17</v>
      </c>
      <c r="H647" s="4" t="s">
        <v>18</v>
      </c>
      <c r="I647" s="4" t="s">
        <v>26</v>
      </c>
      <c r="J647" s="6">
        <v>4745</v>
      </c>
      <c r="K647" s="6">
        <v>21.27</v>
      </c>
      <c r="L647" s="6">
        <v>9018</v>
      </c>
      <c r="M647" s="4" t="s">
        <v>20</v>
      </c>
      <c r="N647" s="4" t="s">
        <v>39</v>
      </c>
      <c r="O647" s="4" t="s">
        <v>34</v>
      </c>
    </row>
    <row r="648" spans="1:15">
      <c r="A648" s="7">
        <v>45197</v>
      </c>
      <c r="B648" s="1">
        <v>2023</v>
      </c>
      <c r="C648" s="1" t="s">
        <v>15</v>
      </c>
      <c r="D648" s="1" t="s">
        <v>23</v>
      </c>
      <c r="E648" s="2">
        <v>9</v>
      </c>
      <c r="F648" s="3">
        <v>3437</v>
      </c>
      <c r="G648" s="1" t="s">
        <v>42</v>
      </c>
      <c r="H648" s="1" t="s">
        <v>42</v>
      </c>
      <c r="I648" s="1" t="s">
        <v>32</v>
      </c>
      <c r="J648" s="3">
        <v>1528</v>
      </c>
      <c r="K648" s="3">
        <v>9.67</v>
      </c>
      <c r="L648" s="3">
        <v>1525</v>
      </c>
      <c r="M648" s="1" t="s">
        <v>27</v>
      </c>
      <c r="N648" s="1" t="s">
        <v>28</v>
      </c>
      <c r="O648" s="1" t="s">
        <v>34</v>
      </c>
    </row>
    <row r="649" spans="1:15">
      <c r="A649" s="8">
        <v>44922</v>
      </c>
      <c r="B649" s="4">
        <v>2022</v>
      </c>
      <c r="C649" s="4" t="s">
        <v>43</v>
      </c>
      <c r="D649" s="4" t="s">
        <v>16</v>
      </c>
      <c r="E649" s="5">
        <v>12</v>
      </c>
      <c r="F649" s="6">
        <v>5226</v>
      </c>
      <c r="G649" s="4" t="s">
        <v>17</v>
      </c>
      <c r="H649" s="4" t="s">
        <v>18</v>
      </c>
      <c r="I649" s="4" t="s">
        <v>26</v>
      </c>
      <c r="J649" s="6">
        <v>4493</v>
      </c>
      <c r="K649" s="6">
        <v>13.27</v>
      </c>
      <c r="L649" s="6">
        <v>4693</v>
      </c>
      <c r="M649" s="4" t="s">
        <v>20</v>
      </c>
      <c r="N649" s="4" t="s">
        <v>41</v>
      </c>
      <c r="O649" s="4" t="s">
        <v>29</v>
      </c>
    </row>
    <row r="650" spans="1:15">
      <c r="A650" s="7">
        <v>45160</v>
      </c>
      <c r="B650" s="1">
        <v>2023</v>
      </c>
      <c r="C650" s="1" t="s">
        <v>35</v>
      </c>
      <c r="D650" s="1" t="s">
        <v>31</v>
      </c>
      <c r="E650" s="2">
        <v>19</v>
      </c>
      <c r="F650" s="3">
        <v>8872</v>
      </c>
      <c r="G650" s="1" t="s">
        <v>17</v>
      </c>
      <c r="H650" s="1" t="s">
        <v>18</v>
      </c>
      <c r="I650" s="1" t="s">
        <v>26</v>
      </c>
      <c r="J650" s="3">
        <v>2873</v>
      </c>
      <c r="K650" s="3">
        <v>20.8</v>
      </c>
      <c r="L650" s="3">
        <v>6292</v>
      </c>
      <c r="M650" s="1" t="s">
        <v>20</v>
      </c>
      <c r="N650" s="1" t="s">
        <v>21</v>
      </c>
      <c r="O650" s="1" t="s">
        <v>29</v>
      </c>
    </row>
    <row r="651" spans="1:15">
      <c r="A651" s="8">
        <v>44576</v>
      </c>
      <c r="B651" s="4">
        <v>2022</v>
      </c>
      <c r="C651" s="4" t="s">
        <v>43</v>
      </c>
      <c r="D651" s="4" t="s">
        <v>44</v>
      </c>
      <c r="E651" s="5">
        <v>11</v>
      </c>
      <c r="F651" s="6">
        <v>5899</v>
      </c>
      <c r="G651" s="4" t="s">
        <v>42</v>
      </c>
      <c r="H651" s="4" t="s">
        <v>42</v>
      </c>
      <c r="I651" s="4" t="s">
        <v>19</v>
      </c>
      <c r="J651" s="6">
        <v>3650</v>
      </c>
      <c r="K651" s="6">
        <v>5.18</v>
      </c>
      <c r="L651" s="6">
        <v>13749</v>
      </c>
      <c r="M651" s="4" t="s">
        <v>20</v>
      </c>
      <c r="N651" s="4" t="s">
        <v>41</v>
      </c>
      <c r="O651" s="4" t="s">
        <v>22</v>
      </c>
    </row>
    <row r="652" spans="1:15">
      <c r="A652" s="7">
        <v>44703</v>
      </c>
      <c r="B652" s="1">
        <v>2022</v>
      </c>
      <c r="C652" s="1" t="s">
        <v>43</v>
      </c>
      <c r="D652" s="1" t="s">
        <v>23</v>
      </c>
      <c r="E652" s="2">
        <v>5</v>
      </c>
      <c r="F652" s="3">
        <v>6896</v>
      </c>
      <c r="G652" s="1" t="s">
        <v>17</v>
      </c>
      <c r="H652" s="1" t="s">
        <v>18</v>
      </c>
      <c r="I652" s="1" t="s">
        <v>26</v>
      </c>
      <c r="J652" s="3">
        <v>3261</v>
      </c>
      <c r="K652" s="3">
        <v>26.7</v>
      </c>
      <c r="L652" s="3">
        <v>5302</v>
      </c>
      <c r="M652" s="1" t="s">
        <v>40</v>
      </c>
      <c r="N652" s="1" t="s">
        <v>21</v>
      </c>
      <c r="O652" s="1" t="s">
        <v>22</v>
      </c>
    </row>
    <row r="653" spans="1:15">
      <c r="A653" s="8">
        <v>45198</v>
      </c>
      <c r="B653" s="4">
        <v>2023</v>
      </c>
      <c r="C653" s="4" t="s">
        <v>35</v>
      </c>
      <c r="D653" s="4" t="s">
        <v>44</v>
      </c>
      <c r="E653" s="5">
        <v>8</v>
      </c>
      <c r="F653" s="6">
        <v>3370</v>
      </c>
      <c r="G653" s="4" t="s">
        <v>36</v>
      </c>
      <c r="H653" s="4" t="s">
        <v>37</v>
      </c>
      <c r="I653" s="4" t="s">
        <v>32</v>
      </c>
      <c r="J653" s="6">
        <v>2694</v>
      </c>
      <c r="K653" s="6">
        <v>12.82</v>
      </c>
      <c r="L653" s="6">
        <v>6160</v>
      </c>
      <c r="M653" s="4" t="s">
        <v>40</v>
      </c>
      <c r="N653" s="4" t="s">
        <v>21</v>
      </c>
      <c r="O653" s="4" t="s">
        <v>29</v>
      </c>
    </row>
    <row r="654" spans="1:15">
      <c r="A654" s="7">
        <v>45105</v>
      </c>
      <c r="B654" s="1">
        <v>2023</v>
      </c>
      <c r="C654" s="1" t="s">
        <v>43</v>
      </c>
      <c r="D654" s="1" t="s">
        <v>44</v>
      </c>
      <c r="E654" s="2">
        <v>13</v>
      </c>
      <c r="F654" s="3">
        <v>5422</v>
      </c>
      <c r="G654" s="1" t="s">
        <v>24</v>
      </c>
      <c r="H654" s="1" t="s">
        <v>25</v>
      </c>
      <c r="I654" s="1" t="s">
        <v>19</v>
      </c>
      <c r="J654" s="3">
        <v>4634</v>
      </c>
      <c r="K654" s="3">
        <v>29.01</v>
      </c>
      <c r="L654" s="3">
        <v>12928</v>
      </c>
      <c r="M654" s="1" t="s">
        <v>40</v>
      </c>
      <c r="N654" s="1" t="s">
        <v>41</v>
      </c>
      <c r="O654" s="1" t="s">
        <v>29</v>
      </c>
    </row>
    <row r="655" spans="1:15">
      <c r="A655" s="8">
        <v>45234</v>
      </c>
      <c r="B655" s="4">
        <v>2023</v>
      </c>
      <c r="C655" s="4" t="s">
        <v>43</v>
      </c>
      <c r="D655" s="4" t="s">
        <v>44</v>
      </c>
      <c r="E655" s="5">
        <v>3</v>
      </c>
      <c r="F655" s="6">
        <v>9947</v>
      </c>
      <c r="G655" s="4" t="s">
        <v>36</v>
      </c>
      <c r="H655" s="4" t="s">
        <v>37</v>
      </c>
      <c r="I655" s="4" t="s">
        <v>38</v>
      </c>
      <c r="J655" s="6">
        <v>6889</v>
      </c>
      <c r="K655" s="6">
        <v>28.89</v>
      </c>
      <c r="L655" s="6">
        <v>13034</v>
      </c>
      <c r="M655" s="4" t="s">
        <v>20</v>
      </c>
      <c r="N655" s="4" t="s">
        <v>41</v>
      </c>
      <c r="O655" s="4" t="s">
        <v>29</v>
      </c>
    </row>
    <row r="656" spans="1:15">
      <c r="A656" s="7">
        <v>44868</v>
      </c>
      <c r="B656" s="1">
        <v>2022</v>
      </c>
      <c r="C656" s="1" t="s">
        <v>15</v>
      </c>
      <c r="D656" s="1" t="s">
        <v>33</v>
      </c>
      <c r="E656" s="2">
        <v>3</v>
      </c>
      <c r="F656" s="3">
        <v>8297</v>
      </c>
      <c r="G656" s="1" t="s">
        <v>42</v>
      </c>
      <c r="H656" s="1" t="s">
        <v>42</v>
      </c>
      <c r="I656" s="1" t="s">
        <v>32</v>
      </c>
      <c r="J656" s="3">
        <v>1634</v>
      </c>
      <c r="K656" s="3">
        <v>15.66</v>
      </c>
      <c r="L656" s="3">
        <v>9573</v>
      </c>
      <c r="M656" s="1" t="s">
        <v>20</v>
      </c>
      <c r="N656" s="1" t="s">
        <v>39</v>
      </c>
      <c r="O656" s="1" t="s">
        <v>34</v>
      </c>
    </row>
    <row r="657" spans="1:15">
      <c r="A657" s="8">
        <v>44595</v>
      </c>
      <c r="B657" s="4">
        <v>2022</v>
      </c>
      <c r="C657" s="4" t="s">
        <v>30</v>
      </c>
      <c r="D657" s="4" t="s">
        <v>16</v>
      </c>
      <c r="E657" s="5">
        <v>16</v>
      </c>
      <c r="F657" s="6">
        <v>1406</v>
      </c>
      <c r="G657" s="4" t="s">
        <v>17</v>
      </c>
      <c r="H657" s="4" t="s">
        <v>18</v>
      </c>
      <c r="I657" s="4" t="s">
        <v>19</v>
      </c>
      <c r="J657" s="6">
        <v>56</v>
      </c>
      <c r="K657" s="6">
        <v>15.58</v>
      </c>
      <c r="L657" s="6">
        <v>4799</v>
      </c>
      <c r="M657" s="4" t="s">
        <v>40</v>
      </c>
      <c r="N657" s="4" t="s">
        <v>21</v>
      </c>
      <c r="O657" s="4" t="s">
        <v>29</v>
      </c>
    </row>
    <row r="658" spans="1:15">
      <c r="A658" s="7">
        <v>44753</v>
      </c>
      <c r="B658" s="1">
        <v>2022</v>
      </c>
      <c r="C658" s="1" t="s">
        <v>35</v>
      </c>
      <c r="D658" s="1" t="s">
        <v>31</v>
      </c>
      <c r="E658" s="2">
        <v>6</v>
      </c>
      <c r="F658" s="3">
        <v>8645</v>
      </c>
      <c r="G658" s="1" t="s">
        <v>36</v>
      </c>
      <c r="H658" s="1" t="s">
        <v>37</v>
      </c>
      <c r="I658" s="1" t="s">
        <v>38</v>
      </c>
      <c r="J658" s="3">
        <v>4295</v>
      </c>
      <c r="K658" s="3">
        <v>20.89</v>
      </c>
      <c r="L658" s="3">
        <v>6479</v>
      </c>
      <c r="M658" s="1" t="s">
        <v>27</v>
      </c>
      <c r="N658" s="1" t="s">
        <v>28</v>
      </c>
      <c r="O658" s="1" t="s">
        <v>29</v>
      </c>
    </row>
    <row r="659" spans="1:15">
      <c r="A659" s="8">
        <v>45008</v>
      </c>
      <c r="B659" s="4">
        <v>2023</v>
      </c>
      <c r="C659" s="4" t="s">
        <v>15</v>
      </c>
      <c r="D659" s="4" t="s">
        <v>33</v>
      </c>
      <c r="E659" s="5">
        <v>6</v>
      </c>
      <c r="F659" s="6">
        <v>4365</v>
      </c>
      <c r="G659" s="4" t="s">
        <v>24</v>
      </c>
      <c r="H659" s="4" t="s">
        <v>25</v>
      </c>
      <c r="I659" s="4" t="s">
        <v>26</v>
      </c>
      <c r="J659" s="6">
        <v>6348</v>
      </c>
      <c r="K659" s="6">
        <v>18.86</v>
      </c>
      <c r="L659" s="6">
        <v>1576</v>
      </c>
      <c r="M659" s="4" t="s">
        <v>27</v>
      </c>
      <c r="N659" s="4" t="s">
        <v>21</v>
      </c>
      <c r="O659" s="4" t="s">
        <v>29</v>
      </c>
    </row>
    <row r="660" spans="1:15">
      <c r="A660" s="7">
        <v>45212</v>
      </c>
      <c r="B660" s="1">
        <v>2023</v>
      </c>
      <c r="C660" s="1" t="s">
        <v>15</v>
      </c>
      <c r="D660" s="1" t="s">
        <v>31</v>
      </c>
      <c r="E660" s="2">
        <v>5</v>
      </c>
      <c r="F660" s="3">
        <v>4757</v>
      </c>
      <c r="G660" s="1" t="s">
        <v>36</v>
      </c>
      <c r="H660" s="1" t="s">
        <v>37</v>
      </c>
      <c r="I660" s="1" t="s">
        <v>26</v>
      </c>
      <c r="J660" s="3">
        <v>6403</v>
      </c>
      <c r="K660" s="3">
        <v>18.28</v>
      </c>
      <c r="L660" s="3">
        <v>12889</v>
      </c>
      <c r="M660" s="1" t="s">
        <v>40</v>
      </c>
      <c r="N660" s="1" t="s">
        <v>21</v>
      </c>
      <c r="O660" s="1" t="s">
        <v>34</v>
      </c>
    </row>
    <row r="661" spans="1:15">
      <c r="A661" s="8">
        <v>45136</v>
      </c>
      <c r="B661" s="4">
        <v>2023</v>
      </c>
      <c r="C661" s="4" t="s">
        <v>30</v>
      </c>
      <c r="D661" s="4" t="s">
        <v>44</v>
      </c>
      <c r="E661" s="5">
        <v>17</v>
      </c>
      <c r="F661" s="6">
        <v>1311</v>
      </c>
      <c r="G661" s="4" t="s">
        <v>36</v>
      </c>
      <c r="H661" s="4" t="s">
        <v>37</v>
      </c>
      <c r="I661" s="4" t="s">
        <v>26</v>
      </c>
      <c r="J661" s="6">
        <v>2139</v>
      </c>
      <c r="K661" s="6">
        <v>12.36</v>
      </c>
      <c r="L661" s="6">
        <v>1337</v>
      </c>
      <c r="M661" s="4" t="s">
        <v>20</v>
      </c>
      <c r="N661" s="4" t="s">
        <v>28</v>
      </c>
      <c r="O661" s="4" t="s">
        <v>22</v>
      </c>
    </row>
    <row r="662" spans="1:15">
      <c r="A662" s="7">
        <v>44765</v>
      </c>
      <c r="B662" s="1">
        <v>2022</v>
      </c>
      <c r="C662" s="1" t="s">
        <v>43</v>
      </c>
      <c r="D662" s="1" t="s">
        <v>33</v>
      </c>
      <c r="E662" s="2">
        <v>11</v>
      </c>
      <c r="F662" s="3">
        <v>129</v>
      </c>
      <c r="G662" s="1" t="s">
        <v>36</v>
      </c>
      <c r="H662" s="1" t="s">
        <v>37</v>
      </c>
      <c r="I662" s="1" t="s">
        <v>32</v>
      </c>
      <c r="J662" s="3">
        <v>6971</v>
      </c>
      <c r="K662" s="3">
        <v>5.12</v>
      </c>
      <c r="L662" s="3">
        <v>5188</v>
      </c>
      <c r="M662" s="1" t="s">
        <v>27</v>
      </c>
      <c r="N662" s="1" t="s">
        <v>21</v>
      </c>
      <c r="O662" s="1" t="s">
        <v>34</v>
      </c>
    </row>
    <row r="663" spans="1:15">
      <c r="A663" s="8">
        <v>44972</v>
      </c>
      <c r="B663" s="4">
        <v>2023</v>
      </c>
      <c r="C663" s="4" t="s">
        <v>30</v>
      </c>
      <c r="D663" s="4" t="s">
        <v>16</v>
      </c>
      <c r="E663" s="5">
        <v>4</v>
      </c>
      <c r="F663" s="6">
        <v>2523</v>
      </c>
      <c r="G663" s="4" t="s">
        <v>17</v>
      </c>
      <c r="H663" s="4" t="s">
        <v>18</v>
      </c>
      <c r="I663" s="4" t="s">
        <v>32</v>
      </c>
      <c r="J663" s="6">
        <v>4822</v>
      </c>
      <c r="K663" s="6">
        <v>14.97</v>
      </c>
      <c r="L663" s="6">
        <v>12224</v>
      </c>
      <c r="M663" s="4" t="s">
        <v>40</v>
      </c>
      <c r="N663" s="4" t="s">
        <v>28</v>
      </c>
      <c r="O663" s="4" t="s">
        <v>22</v>
      </c>
    </row>
    <row r="664" spans="1:15">
      <c r="A664" s="7">
        <v>44868</v>
      </c>
      <c r="B664" s="1">
        <v>2022</v>
      </c>
      <c r="C664" s="1" t="s">
        <v>43</v>
      </c>
      <c r="D664" s="1" t="s">
        <v>23</v>
      </c>
      <c r="E664" s="2">
        <v>17</v>
      </c>
      <c r="F664" s="3">
        <v>6688</v>
      </c>
      <c r="G664" s="1" t="s">
        <v>42</v>
      </c>
      <c r="H664" s="1" t="s">
        <v>42</v>
      </c>
      <c r="I664" s="1" t="s">
        <v>32</v>
      </c>
      <c r="J664" s="3">
        <v>5701</v>
      </c>
      <c r="K664" s="3">
        <v>19.32</v>
      </c>
      <c r="L664" s="3">
        <v>11122</v>
      </c>
      <c r="M664" s="1" t="s">
        <v>27</v>
      </c>
      <c r="N664" s="1" t="s">
        <v>21</v>
      </c>
      <c r="O664" s="1" t="s">
        <v>22</v>
      </c>
    </row>
    <row r="665" spans="1:15">
      <c r="A665" s="8">
        <v>45233</v>
      </c>
      <c r="B665" s="4">
        <v>2023</v>
      </c>
      <c r="C665" s="4" t="s">
        <v>43</v>
      </c>
      <c r="D665" s="4" t="s">
        <v>44</v>
      </c>
      <c r="E665" s="5">
        <v>5</v>
      </c>
      <c r="F665" s="6">
        <v>6749</v>
      </c>
      <c r="G665" s="4" t="s">
        <v>24</v>
      </c>
      <c r="H665" s="4" t="s">
        <v>25</v>
      </c>
      <c r="I665" s="4" t="s">
        <v>19</v>
      </c>
      <c r="J665" s="6">
        <v>1782</v>
      </c>
      <c r="K665" s="6">
        <v>14.75</v>
      </c>
      <c r="L665" s="6">
        <v>11599</v>
      </c>
      <c r="M665" s="4" t="s">
        <v>27</v>
      </c>
      <c r="N665" s="4" t="s">
        <v>28</v>
      </c>
      <c r="O665" s="4" t="s">
        <v>22</v>
      </c>
    </row>
    <row r="666" spans="1:15">
      <c r="A666" s="7">
        <v>44852</v>
      </c>
      <c r="B666" s="1">
        <v>2022</v>
      </c>
      <c r="C666" s="1" t="s">
        <v>43</v>
      </c>
      <c r="D666" s="1" t="s">
        <v>16</v>
      </c>
      <c r="E666" s="2">
        <v>15</v>
      </c>
      <c r="F666" s="3">
        <v>2377</v>
      </c>
      <c r="G666" s="1" t="s">
        <v>36</v>
      </c>
      <c r="H666" s="1" t="s">
        <v>37</v>
      </c>
      <c r="I666" s="1" t="s">
        <v>19</v>
      </c>
      <c r="J666" s="3">
        <v>1675</v>
      </c>
      <c r="K666" s="3">
        <v>7.25</v>
      </c>
      <c r="L666" s="3">
        <v>10518</v>
      </c>
      <c r="M666" s="1" t="s">
        <v>27</v>
      </c>
      <c r="N666" s="1" t="s">
        <v>41</v>
      </c>
      <c r="O666" s="1" t="s">
        <v>22</v>
      </c>
    </row>
    <row r="667" spans="1:15">
      <c r="A667" s="8">
        <v>44586</v>
      </c>
      <c r="B667" s="4">
        <v>2022</v>
      </c>
      <c r="C667" s="4" t="s">
        <v>15</v>
      </c>
      <c r="D667" s="4" t="s">
        <v>23</v>
      </c>
      <c r="E667" s="5">
        <v>4</v>
      </c>
      <c r="F667" s="6">
        <v>824</v>
      </c>
      <c r="G667" s="4" t="s">
        <v>36</v>
      </c>
      <c r="H667" s="4" t="s">
        <v>37</v>
      </c>
      <c r="I667" s="4" t="s">
        <v>38</v>
      </c>
      <c r="J667" s="6">
        <v>2201</v>
      </c>
      <c r="K667" s="6">
        <v>18.63</v>
      </c>
      <c r="L667" s="6">
        <v>7813</v>
      </c>
      <c r="M667" s="4" t="s">
        <v>27</v>
      </c>
      <c r="N667" s="4" t="s">
        <v>41</v>
      </c>
      <c r="O667" s="4" t="s">
        <v>34</v>
      </c>
    </row>
    <row r="668" spans="1:15">
      <c r="A668" s="7">
        <v>45220</v>
      </c>
      <c r="B668" s="1">
        <v>2023</v>
      </c>
      <c r="C668" s="1" t="s">
        <v>43</v>
      </c>
      <c r="D668" s="1" t="s">
        <v>23</v>
      </c>
      <c r="E668" s="2">
        <v>19</v>
      </c>
      <c r="F668" s="3">
        <v>5838</v>
      </c>
      <c r="G668" s="1" t="s">
        <v>24</v>
      </c>
      <c r="H668" s="1" t="s">
        <v>25</v>
      </c>
      <c r="I668" s="1" t="s">
        <v>19</v>
      </c>
      <c r="J668" s="3">
        <v>1264</v>
      </c>
      <c r="K668" s="3">
        <v>16.12</v>
      </c>
      <c r="L668" s="3">
        <v>12281</v>
      </c>
      <c r="M668" s="1" t="s">
        <v>40</v>
      </c>
      <c r="N668" s="1" t="s">
        <v>41</v>
      </c>
      <c r="O668" s="1" t="s">
        <v>34</v>
      </c>
    </row>
    <row r="669" spans="1:15">
      <c r="A669" s="8">
        <v>45178</v>
      </c>
      <c r="B669" s="4">
        <v>2023</v>
      </c>
      <c r="C669" s="4" t="s">
        <v>43</v>
      </c>
      <c r="D669" s="4" t="s">
        <v>16</v>
      </c>
      <c r="E669" s="5">
        <v>4</v>
      </c>
      <c r="F669" s="6">
        <v>1306</v>
      </c>
      <c r="G669" s="4" t="s">
        <v>17</v>
      </c>
      <c r="H669" s="4" t="s">
        <v>18</v>
      </c>
      <c r="I669" s="4" t="s">
        <v>26</v>
      </c>
      <c r="J669" s="6">
        <v>3144</v>
      </c>
      <c r="K669" s="6">
        <v>23.21</v>
      </c>
      <c r="L669" s="6">
        <v>7226</v>
      </c>
      <c r="M669" s="4" t="s">
        <v>20</v>
      </c>
      <c r="N669" s="4" t="s">
        <v>39</v>
      </c>
      <c r="O669" s="4" t="s">
        <v>22</v>
      </c>
    </row>
    <row r="670" spans="1:15">
      <c r="A670" s="7">
        <v>45037</v>
      </c>
      <c r="B670" s="1">
        <v>2023</v>
      </c>
      <c r="C670" s="1" t="s">
        <v>35</v>
      </c>
      <c r="D670" s="1" t="s">
        <v>16</v>
      </c>
      <c r="E670" s="2">
        <v>9</v>
      </c>
      <c r="F670" s="3">
        <v>5686</v>
      </c>
      <c r="G670" s="1" t="s">
        <v>36</v>
      </c>
      <c r="H670" s="1" t="s">
        <v>37</v>
      </c>
      <c r="I670" s="1" t="s">
        <v>19</v>
      </c>
      <c r="J670" s="3">
        <v>6704</v>
      </c>
      <c r="K670" s="3">
        <v>14.83</v>
      </c>
      <c r="L670" s="3">
        <v>7057</v>
      </c>
      <c r="M670" s="1" t="s">
        <v>40</v>
      </c>
      <c r="N670" s="1" t="s">
        <v>41</v>
      </c>
      <c r="O670" s="1" t="s">
        <v>22</v>
      </c>
    </row>
    <row r="671" spans="1:15">
      <c r="A671" s="8">
        <v>44796</v>
      </c>
      <c r="B671" s="4">
        <v>2022</v>
      </c>
      <c r="C671" s="4" t="s">
        <v>30</v>
      </c>
      <c r="D671" s="4" t="s">
        <v>23</v>
      </c>
      <c r="E671" s="5">
        <v>9</v>
      </c>
      <c r="F671" s="6">
        <v>7792</v>
      </c>
      <c r="G671" s="4" t="s">
        <v>17</v>
      </c>
      <c r="H671" s="4" t="s">
        <v>18</v>
      </c>
      <c r="I671" s="4" t="s">
        <v>26</v>
      </c>
      <c r="J671" s="6">
        <v>1269</v>
      </c>
      <c r="K671" s="6">
        <v>18.440000000000001</v>
      </c>
      <c r="L671" s="6">
        <v>11500</v>
      </c>
      <c r="M671" s="4" t="s">
        <v>27</v>
      </c>
      <c r="N671" s="4" t="s">
        <v>21</v>
      </c>
      <c r="O671" s="4" t="s">
        <v>34</v>
      </c>
    </row>
    <row r="672" spans="1:15">
      <c r="A672" s="7">
        <v>45082</v>
      </c>
      <c r="B672" s="1">
        <v>2023</v>
      </c>
      <c r="C672" s="1" t="s">
        <v>43</v>
      </c>
      <c r="D672" s="1" t="s">
        <v>16</v>
      </c>
      <c r="E672" s="2">
        <v>19</v>
      </c>
      <c r="F672" s="3">
        <v>6010</v>
      </c>
      <c r="G672" s="1" t="s">
        <v>24</v>
      </c>
      <c r="H672" s="1" t="s">
        <v>25</v>
      </c>
      <c r="I672" s="1" t="s">
        <v>32</v>
      </c>
      <c r="J672" s="3">
        <v>2455</v>
      </c>
      <c r="K672" s="3">
        <v>17.93</v>
      </c>
      <c r="L672" s="3">
        <v>1782</v>
      </c>
      <c r="M672" s="1" t="s">
        <v>20</v>
      </c>
      <c r="N672" s="1" t="s">
        <v>21</v>
      </c>
      <c r="O672" s="1" t="s">
        <v>29</v>
      </c>
    </row>
    <row r="673" spans="1:15">
      <c r="A673" s="8">
        <v>45264</v>
      </c>
      <c r="B673" s="4">
        <v>2023</v>
      </c>
      <c r="C673" s="4" t="s">
        <v>43</v>
      </c>
      <c r="D673" s="4" t="s">
        <v>31</v>
      </c>
      <c r="E673" s="5">
        <v>6</v>
      </c>
      <c r="F673" s="6">
        <v>8475</v>
      </c>
      <c r="G673" s="4" t="s">
        <v>24</v>
      </c>
      <c r="H673" s="4" t="s">
        <v>25</v>
      </c>
      <c r="I673" s="4" t="s">
        <v>19</v>
      </c>
      <c r="J673" s="6">
        <v>5228</v>
      </c>
      <c r="K673" s="6">
        <v>23.66</v>
      </c>
      <c r="L673" s="6">
        <v>10585</v>
      </c>
      <c r="M673" s="4" t="s">
        <v>20</v>
      </c>
      <c r="N673" s="4" t="s">
        <v>28</v>
      </c>
      <c r="O673" s="4" t="s">
        <v>34</v>
      </c>
    </row>
    <row r="674" spans="1:15">
      <c r="A674" s="7">
        <v>45112</v>
      </c>
      <c r="B674" s="1">
        <v>2023</v>
      </c>
      <c r="C674" s="1" t="s">
        <v>35</v>
      </c>
      <c r="D674" s="1" t="s">
        <v>33</v>
      </c>
      <c r="E674" s="2">
        <v>11</v>
      </c>
      <c r="F674" s="3">
        <v>8227</v>
      </c>
      <c r="G674" s="1" t="s">
        <v>36</v>
      </c>
      <c r="H674" s="1" t="s">
        <v>37</v>
      </c>
      <c r="I674" s="1" t="s">
        <v>32</v>
      </c>
      <c r="J674" s="3">
        <v>3637</v>
      </c>
      <c r="K674" s="3">
        <v>14.83</v>
      </c>
      <c r="L674" s="3">
        <v>6452</v>
      </c>
      <c r="M674" s="1" t="s">
        <v>20</v>
      </c>
      <c r="N674" s="1" t="s">
        <v>21</v>
      </c>
      <c r="O674" s="1" t="s">
        <v>22</v>
      </c>
    </row>
    <row r="675" spans="1:15">
      <c r="A675" s="8">
        <v>45017</v>
      </c>
      <c r="B675" s="4">
        <v>2023</v>
      </c>
      <c r="C675" s="4" t="s">
        <v>35</v>
      </c>
      <c r="D675" s="4" t="s">
        <v>23</v>
      </c>
      <c r="E675" s="5">
        <v>15</v>
      </c>
      <c r="F675" s="6">
        <v>1005</v>
      </c>
      <c r="G675" s="4" t="s">
        <v>36</v>
      </c>
      <c r="H675" s="4" t="s">
        <v>37</v>
      </c>
      <c r="I675" s="4" t="s">
        <v>38</v>
      </c>
      <c r="J675" s="6">
        <v>5631</v>
      </c>
      <c r="K675" s="6">
        <v>16.059999999999999</v>
      </c>
      <c r="L675" s="6">
        <v>4251</v>
      </c>
      <c r="M675" s="4" t="s">
        <v>20</v>
      </c>
      <c r="N675" s="4" t="s">
        <v>39</v>
      </c>
      <c r="O675" s="4" t="s">
        <v>22</v>
      </c>
    </row>
    <row r="676" spans="1:15">
      <c r="A676" s="7">
        <v>45173</v>
      </c>
      <c r="B676" s="1">
        <v>2023</v>
      </c>
      <c r="C676" s="1" t="s">
        <v>30</v>
      </c>
      <c r="D676" s="1" t="s">
        <v>16</v>
      </c>
      <c r="E676" s="2">
        <v>16</v>
      </c>
      <c r="F676" s="3">
        <v>2849</v>
      </c>
      <c r="G676" s="1" t="s">
        <v>42</v>
      </c>
      <c r="H676" s="1" t="s">
        <v>42</v>
      </c>
      <c r="I676" s="1" t="s">
        <v>19</v>
      </c>
      <c r="J676" s="3">
        <v>3701</v>
      </c>
      <c r="K676" s="3">
        <v>28.58</v>
      </c>
      <c r="L676" s="3">
        <v>4963</v>
      </c>
      <c r="M676" s="1" t="s">
        <v>40</v>
      </c>
      <c r="N676" s="1" t="s">
        <v>41</v>
      </c>
      <c r="O676" s="1" t="s">
        <v>34</v>
      </c>
    </row>
    <row r="677" spans="1:15">
      <c r="A677" s="8">
        <v>44663</v>
      </c>
      <c r="B677" s="4">
        <v>2022</v>
      </c>
      <c r="C677" s="4" t="s">
        <v>15</v>
      </c>
      <c r="D677" s="4" t="s">
        <v>44</v>
      </c>
      <c r="E677" s="5">
        <v>13</v>
      </c>
      <c r="F677" s="6">
        <v>3323</v>
      </c>
      <c r="G677" s="4" t="s">
        <v>42</v>
      </c>
      <c r="H677" s="4" t="s">
        <v>42</v>
      </c>
      <c r="I677" s="4" t="s">
        <v>38</v>
      </c>
      <c r="J677" s="6">
        <v>3224</v>
      </c>
      <c r="K677" s="6">
        <v>15.9</v>
      </c>
      <c r="L677" s="6">
        <v>7601</v>
      </c>
      <c r="M677" s="4" t="s">
        <v>20</v>
      </c>
      <c r="N677" s="4" t="s">
        <v>39</v>
      </c>
      <c r="O677" s="4" t="s">
        <v>34</v>
      </c>
    </row>
    <row r="678" spans="1:15">
      <c r="A678" s="7">
        <v>44691</v>
      </c>
      <c r="B678" s="1">
        <v>2022</v>
      </c>
      <c r="C678" s="1" t="s">
        <v>43</v>
      </c>
      <c r="D678" s="1" t="s">
        <v>16</v>
      </c>
      <c r="E678" s="2">
        <v>7</v>
      </c>
      <c r="F678" s="3">
        <v>1580</v>
      </c>
      <c r="G678" s="1" t="s">
        <v>24</v>
      </c>
      <c r="H678" s="1" t="s">
        <v>25</v>
      </c>
      <c r="I678" s="1" t="s">
        <v>19</v>
      </c>
      <c r="J678" s="3">
        <v>6310</v>
      </c>
      <c r="K678" s="3">
        <v>17.87</v>
      </c>
      <c r="L678" s="3">
        <v>2309</v>
      </c>
      <c r="M678" s="1" t="s">
        <v>27</v>
      </c>
      <c r="N678" s="1" t="s">
        <v>28</v>
      </c>
      <c r="O678" s="1" t="s">
        <v>22</v>
      </c>
    </row>
    <row r="679" spans="1:15">
      <c r="A679" s="8">
        <v>44809</v>
      </c>
      <c r="B679" s="4">
        <v>2022</v>
      </c>
      <c r="C679" s="4" t="s">
        <v>43</v>
      </c>
      <c r="D679" s="4" t="s">
        <v>31</v>
      </c>
      <c r="E679" s="5">
        <v>3</v>
      </c>
      <c r="F679" s="6">
        <v>8266</v>
      </c>
      <c r="G679" s="4" t="s">
        <v>24</v>
      </c>
      <c r="H679" s="4" t="s">
        <v>25</v>
      </c>
      <c r="I679" s="4" t="s">
        <v>32</v>
      </c>
      <c r="J679" s="6">
        <v>6709</v>
      </c>
      <c r="K679" s="6">
        <v>5.69</v>
      </c>
      <c r="L679" s="6">
        <v>1396</v>
      </c>
      <c r="M679" s="4" t="s">
        <v>27</v>
      </c>
      <c r="N679" s="4" t="s">
        <v>28</v>
      </c>
      <c r="O679" s="4" t="s">
        <v>34</v>
      </c>
    </row>
    <row r="680" spans="1:15">
      <c r="A680" s="7">
        <v>45147</v>
      </c>
      <c r="B680" s="1">
        <v>2023</v>
      </c>
      <c r="C680" s="1" t="s">
        <v>30</v>
      </c>
      <c r="D680" s="1" t="s">
        <v>33</v>
      </c>
      <c r="E680" s="2">
        <v>8</v>
      </c>
      <c r="F680" s="3">
        <v>7528</v>
      </c>
      <c r="G680" s="1" t="s">
        <v>24</v>
      </c>
      <c r="H680" s="1" t="s">
        <v>25</v>
      </c>
      <c r="I680" s="1" t="s">
        <v>32</v>
      </c>
      <c r="J680" s="3">
        <v>3813</v>
      </c>
      <c r="K680" s="3">
        <v>25.65</v>
      </c>
      <c r="L680" s="3">
        <v>3466</v>
      </c>
      <c r="M680" s="1" t="s">
        <v>40</v>
      </c>
      <c r="N680" s="1" t="s">
        <v>39</v>
      </c>
      <c r="O680" s="1" t="s">
        <v>22</v>
      </c>
    </row>
    <row r="681" spans="1:15">
      <c r="A681" s="8">
        <v>45210</v>
      </c>
      <c r="B681" s="4">
        <v>2023</v>
      </c>
      <c r="C681" s="4" t="s">
        <v>30</v>
      </c>
      <c r="D681" s="4" t="s">
        <v>44</v>
      </c>
      <c r="E681" s="5">
        <v>15</v>
      </c>
      <c r="F681" s="6">
        <v>4986</v>
      </c>
      <c r="G681" s="4" t="s">
        <v>17</v>
      </c>
      <c r="H681" s="4" t="s">
        <v>18</v>
      </c>
      <c r="I681" s="4" t="s">
        <v>32</v>
      </c>
      <c r="J681" s="6">
        <v>512</v>
      </c>
      <c r="K681" s="6">
        <v>16.23</v>
      </c>
      <c r="L681" s="6">
        <v>6516</v>
      </c>
      <c r="M681" s="4" t="s">
        <v>27</v>
      </c>
      <c r="N681" s="4" t="s">
        <v>21</v>
      </c>
      <c r="O681" s="4" t="s">
        <v>34</v>
      </c>
    </row>
    <row r="682" spans="1:15">
      <c r="A682" s="7">
        <v>45158</v>
      </c>
      <c r="B682" s="1">
        <v>2023</v>
      </c>
      <c r="C682" s="1" t="s">
        <v>35</v>
      </c>
      <c r="D682" s="1" t="s">
        <v>23</v>
      </c>
      <c r="E682" s="2">
        <v>8</v>
      </c>
      <c r="F682" s="3">
        <v>3876</v>
      </c>
      <c r="G682" s="1" t="s">
        <v>17</v>
      </c>
      <c r="H682" s="1" t="s">
        <v>18</v>
      </c>
      <c r="I682" s="1" t="s">
        <v>32</v>
      </c>
      <c r="J682" s="3">
        <v>770</v>
      </c>
      <c r="K682" s="3">
        <v>26.01</v>
      </c>
      <c r="L682" s="3">
        <v>5883</v>
      </c>
      <c r="M682" s="1" t="s">
        <v>20</v>
      </c>
      <c r="N682" s="1" t="s">
        <v>28</v>
      </c>
      <c r="O682" s="1" t="s">
        <v>29</v>
      </c>
    </row>
    <row r="683" spans="1:15">
      <c r="A683" s="8">
        <v>44684</v>
      </c>
      <c r="B683" s="4">
        <v>2022</v>
      </c>
      <c r="C683" s="4" t="s">
        <v>30</v>
      </c>
      <c r="D683" s="4" t="s">
        <v>23</v>
      </c>
      <c r="E683" s="5">
        <v>2</v>
      </c>
      <c r="F683" s="6">
        <v>4019</v>
      </c>
      <c r="G683" s="4" t="s">
        <v>42</v>
      </c>
      <c r="H683" s="4" t="s">
        <v>42</v>
      </c>
      <c r="I683" s="4" t="s">
        <v>19</v>
      </c>
      <c r="J683" s="6">
        <v>1010</v>
      </c>
      <c r="K683" s="6">
        <v>27.39</v>
      </c>
      <c r="L683" s="6">
        <v>3080</v>
      </c>
      <c r="M683" s="4" t="s">
        <v>20</v>
      </c>
      <c r="N683" s="4" t="s">
        <v>39</v>
      </c>
      <c r="O683" s="4" t="s">
        <v>22</v>
      </c>
    </row>
    <row r="684" spans="1:15">
      <c r="A684" s="7">
        <v>45141</v>
      </c>
      <c r="B684" s="1">
        <v>2023</v>
      </c>
      <c r="C684" s="1" t="s">
        <v>35</v>
      </c>
      <c r="D684" s="1" t="s">
        <v>16</v>
      </c>
      <c r="E684" s="2">
        <v>1</v>
      </c>
      <c r="F684" s="3">
        <v>5830</v>
      </c>
      <c r="G684" s="1" t="s">
        <v>17</v>
      </c>
      <c r="H684" s="1" t="s">
        <v>18</v>
      </c>
      <c r="I684" s="1" t="s">
        <v>19</v>
      </c>
      <c r="J684" s="3">
        <v>4280</v>
      </c>
      <c r="K684" s="3">
        <v>25.9</v>
      </c>
      <c r="L684" s="3">
        <v>2386</v>
      </c>
      <c r="M684" s="1" t="s">
        <v>20</v>
      </c>
      <c r="N684" s="1" t="s">
        <v>21</v>
      </c>
      <c r="O684" s="1" t="s">
        <v>34</v>
      </c>
    </row>
    <row r="685" spans="1:15">
      <c r="A685" s="8">
        <v>45096</v>
      </c>
      <c r="B685" s="4">
        <v>2023</v>
      </c>
      <c r="C685" s="4" t="s">
        <v>43</v>
      </c>
      <c r="D685" s="4" t="s">
        <v>31</v>
      </c>
      <c r="E685" s="5">
        <v>14</v>
      </c>
      <c r="F685" s="6">
        <v>9711</v>
      </c>
      <c r="G685" s="4" t="s">
        <v>24</v>
      </c>
      <c r="H685" s="4" t="s">
        <v>25</v>
      </c>
      <c r="I685" s="4" t="s">
        <v>32</v>
      </c>
      <c r="J685" s="6">
        <v>4189</v>
      </c>
      <c r="K685" s="6">
        <v>15.31</v>
      </c>
      <c r="L685" s="6">
        <v>9902</v>
      </c>
      <c r="M685" s="4" t="s">
        <v>20</v>
      </c>
      <c r="N685" s="4" t="s">
        <v>21</v>
      </c>
      <c r="O685" s="4" t="s">
        <v>34</v>
      </c>
    </row>
    <row r="686" spans="1:15">
      <c r="A686" s="7">
        <v>44608</v>
      </c>
      <c r="B686" s="1">
        <v>2022</v>
      </c>
      <c r="C686" s="1" t="s">
        <v>43</v>
      </c>
      <c r="D686" s="1" t="s">
        <v>33</v>
      </c>
      <c r="E686" s="2">
        <v>14</v>
      </c>
      <c r="F686" s="3">
        <v>8173</v>
      </c>
      <c r="G686" s="1" t="s">
        <v>36</v>
      </c>
      <c r="H686" s="1" t="s">
        <v>37</v>
      </c>
      <c r="I686" s="1" t="s">
        <v>32</v>
      </c>
      <c r="J686" s="3">
        <v>5214</v>
      </c>
      <c r="K686" s="3">
        <v>8.24</v>
      </c>
      <c r="L686" s="3">
        <v>13427</v>
      </c>
      <c r="M686" s="1" t="s">
        <v>40</v>
      </c>
      <c r="N686" s="1" t="s">
        <v>28</v>
      </c>
      <c r="O686" s="1" t="s">
        <v>34</v>
      </c>
    </row>
    <row r="687" spans="1:15">
      <c r="A687" s="8">
        <v>44785</v>
      </c>
      <c r="B687" s="4">
        <v>2022</v>
      </c>
      <c r="C687" s="4" t="s">
        <v>15</v>
      </c>
      <c r="D687" s="4" t="s">
        <v>33</v>
      </c>
      <c r="E687" s="5">
        <v>15</v>
      </c>
      <c r="F687" s="6">
        <v>5627</v>
      </c>
      <c r="G687" s="4" t="s">
        <v>24</v>
      </c>
      <c r="H687" s="4" t="s">
        <v>25</v>
      </c>
      <c r="I687" s="4" t="s">
        <v>32</v>
      </c>
      <c r="J687" s="6">
        <v>5668</v>
      </c>
      <c r="K687" s="6">
        <v>27.16</v>
      </c>
      <c r="L687" s="6">
        <v>7777</v>
      </c>
      <c r="M687" s="4" t="s">
        <v>40</v>
      </c>
      <c r="N687" s="4" t="s">
        <v>41</v>
      </c>
      <c r="O687" s="4" t="s">
        <v>34</v>
      </c>
    </row>
    <row r="688" spans="1:15">
      <c r="A688" s="7">
        <v>45187</v>
      </c>
      <c r="B688" s="1">
        <v>2023</v>
      </c>
      <c r="C688" s="1" t="s">
        <v>35</v>
      </c>
      <c r="D688" s="1" t="s">
        <v>23</v>
      </c>
      <c r="E688" s="2">
        <v>12</v>
      </c>
      <c r="F688" s="3">
        <v>472</v>
      </c>
      <c r="G688" s="1" t="s">
        <v>36</v>
      </c>
      <c r="H688" s="1" t="s">
        <v>37</v>
      </c>
      <c r="I688" s="1" t="s">
        <v>32</v>
      </c>
      <c r="J688" s="3">
        <v>1243</v>
      </c>
      <c r="K688" s="3">
        <v>8.82</v>
      </c>
      <c r="L688" s="3">
        <v>4249</v>
      </c>
      <c r="M688" s="1" t="s">
        <v>20</v>
      </c>
      <c r="N688" s="1" t="s">
        <v>39</v>
      </c>
      <c r="O688" s="1" t="s">
        <v>34</v>
      </c>
    </row>
    <row r="689" spans="1:15">
      <c r="A689" s="8">
        <v>44684</v>
      </c>
      <c r="B689" s="4">
        <v>2022</v>
      </c>
      <c r="C689" s="4" t="s">
        <v>15</v>
      </c>
      <c r="D689" s="4" t="s">
        <v>23</v>
      </c>
      <c r="E689" s="5">
        <v>8</v>
      </c>
      <c r="F689" s="6">
        <v>7481</v>
      </c>
      <c r="G689" s="4" t="s">
        <v>36</v>
      </c>
      <c r="H689" s="4" t="s">
        <v>37</v>
      </c>
      <c r="I689" s="4" t="s">
        <v>38</v>
      </c>
      <c r="J689" s="6">
        <v>5031</v>
      </c>
      <c r="K689" s="6">
        <v>17.79</v>
      </c>
      <c r="L689" s="6">
        <v>12335</v>
      </c>
      <c r="M689" s="4" t="s">
        <v>27</v>
      </c>
      <c r="N689" s="4" t="s">
        <v>39</v>
      </c>
      <c r="O689" s="4" t="s">
        <v>22</v>
      </c>
    </row>
    <row r="690" spans="1:15">
      <c r="A690" s="7">
        <v>45078</v>
      </c>
      <c r="B690" s="1">
        <v>2023</v>
      </c>
      <c r="C690" s="1" t="s">
        <v>43</v>
      </c>
      <c r="D690" s="1" t="s">
        <v>23</v>
      </c>
      <c r="E690" s="2">
        <v>17</v>
      </c>
      <c r="F690" s="3">
        <v>2583</v>
      </c>
      <c r="G690" s="1" t="s">
        <v>17</v>
      </c>
      <c r="H690" s="1" t="s">
        <v>18</v>
      </c>
      <c r="I690" s="1" t="s">
        <v>26</v>
      </c>
      <c r="J690" s="3">
        <v>1279</v>
      </c>
      <c r="K690" s="3">
        <v>14.42</v>
      </c>
      <c r="L690" s="3">
        <v>8790</v>
      </c>
      <c r="M690" s="1" t="s">
        <v>27</v>
      </c>
      <c r="N690" s="1" t="s">
        <v>39</v>
      </c>
      <c r="O690" s="1" t="s">
        <v>34</v>
      </c>
    </row>
    <row r="691" spans="1:15">
      <c r="A691" s="8">
        <v>44995</v>
      </c>
      <c r="B691" s="4">
        <v>2023</v>
      </c>
      <c r="C691" s="4" t="s">
        <v>30</v>
      </c>
      <c r="D691" s="4" t="s">
        <v>44</v>
      </c>
      <c r="E691" s="5">
        <v>11</v>
      </c>
      <c r="F691" s="6">
        <v>1109</v>
      </c>
      <c r="G691" s="4" t="s">
        <v>42</v>
      </c>
      <c r="H691" s="4" t="s">
        <v>42</v>
      </c>
      <c r="I691" s="4" t="s">
        <v>32</v>
      </c>
      <c r="J691" s="6">
        <v>5544</v>
      </c>
      <c r="K691" s="6">
        <v>16.350000000000001</v>
      </c>
      <c r="L691" s="6">
        <v>8338</v>
      </c>
      <c r="M691" s="4" t="s">
        <v>40</v>
      </c>
      <c r="N691" s="4" t="s">
        <v>28</v>
      </c>
      <c r="O691" s="4" t="s">
        <v>22</v>
      </c>
    </row>
    <row r="692" spans="1:15">
      <c r="A692" s="7">
        <v>44637</v>
      </c>
      <c r="B692" s="1">
        <v>2022</v>
      </c>
      <c r="C692" s="1" t="s">
        <v>30</v>
      </c>
      <c r="D692" s="1" t="s">
        <v>33</v>
      </c>
      <c r="E692" s="2">
        <v>17</v>
      </c>
      <c r="F692" s="3">
        <v>316</v>
      </c>
      <c r="G692" s="1" t="s">
        <v>36</v>
      </c>
      <c r="H692" s="1" t="s">
        <v>37</v>
      </c>
      <c r="I692" s="1" t="s">
        <v>26</v>
      </c>
      <c r="J692" s="3">
        <v>5080</v>
      </c>
      <c r="K692" s="3">
        <v>22.97</v>
      </c>
      <c r="L692" s="3">
        <v>8392</v>
      </c>
      <c r="M692" s="1" t="s">
        <v>20</v>
      </c>
      <c r="N692" s="1" t="s">
        <v>21</v>
      </c>
      <c r="O692" s="1" t="s">
        <v>34</v>
      </c>
    </row>
    <row r="693" spans="1:15">
      <c r="A693" s="8">
        <v>45289</v>
      </c>
      <c r="B693" s="4">
        <v>2023</v>
      </c>
      <c r="C693" s="4" t="s">
        <v>43</v>
      </c>
      <c r="D693" s="4" t="s">
        <v>44</v>
      </c>
      <c r="E693" s="5">
        <v>7</v>
      </c>
      <c r="F693" s="6">
        <v>3096</v>
      </c>
      <c r="G693" s="4" t="s">
        <v>17</v>
      </c>
      <c r="H693" s="4" t="s">
        <v>18</v>
      </c>
      <c r="I693" s="4" t="s">
        <v>19</v>
      </c>
      <c r="J693" s="6">
        <v>5002</v>
      </c>
      <c r="K693" s="6">
        <v>28.36</v>
      </c>
      <c r="L693" s="6">
        <v>5178</v>
      </c>
      <c r="M693" s="4" t="s">
        <v>20</v>
      </c>
      <c r="N693" s="4" t="s">
        <v>21</v>
      </c>
      <c r="O693" s="4" t="s">
        <v>22</v>
      </c>
    </row>
    <row r="694" spans="1:15">
      <c r="A694" s="7">
        <v>45209</v>
      </c>
      <c r="B694" s="1">
        <v>2023</v>
      </c>
      <c r="C694" s="1" t="s">
        <v>35</v>
      </c>
      <c r="D694" s="1" t="s">
        <v>44</v>
      </c>
      <c r="E694" s="2">
        <v>8</v>
      </c>
      <c r="F694" s="3">
        <v>7861</v>
      </c>
      <c r="G694" s="1" t="s">
        <v>24</v>
      </c>
      <c r="H694" s="1" t="s">
        <v>25</v>
      </c>
      <c r="I694" s="1" t="s">
        <v>26</v>
      </c>
      <c r="J694" s="3">
        <v>58</v>
      </c>
      <c r="K694" s="3">
        <v>19.510000000000002</v>
      </c>
      <c r="L694" s="3">
        <v>9418</v>
      </c>
      <c r="M694" s="1" t="s">
        <v>27</v>
      </c>
      <c r="N694" s="1" t="s">
        <v>39</v>
      </c>
      <c r="O694" s="1" t="s">
        <v>22</v>
      </c>
    </row>
    <row r="695" spans="1:15">
      <c r="A695" s="8">
        <v>44803</v>
      </c>
      <c r="B695" s="4">
        <v>2022</v>
      </c>
      <c r="C695" s="4" t="s">
        <v>15</v>
      </c>
      <c r="D695" s="4" t="s">
        <v>33</v>
      </c>
      <c r="E695" s="5">
        <v>18</v>
      </c>
      <c r="F695" s="6">
        <v>8649</v>
      </c>
      <c r="G695" s="4" t="s">
        <v>17</v>
      </c>
      <c r="H695" s="4" t="s">
        <v>18</v>
      </c>
      <c r="I695" s="4" t="s">
        <v>26</v>
      </c>
      <c r="J695" s="6">
        <v>5237</v>
      </c>
      <c r="K695" s="6">
        <v>17.57</v>
      </c>
      <c r="L695" s="6">
        <v>5820</v>
      </c>
      <c r="M695" s="4" t="s">
        <v>27</v>
      </c>
      <c r="N695" s="4" t="s">
        <v>41</v>
      </c>
      <c r="O695" s="4" t="s">
        <v>29</v>
      </c>
    </row>
    <row r="696" spans="1:15">
      <c r="A696" s="7">
        <v>44736</v>
      </c>
      <c r="B696" s="1">
        <v>2022</v>
      </c>
      <c r="C696" s="1" t="s">
        <v>43</v>
      </c>
      <c r="D696" s="1" t="s">
        <v>44</v>
      </c>
      <c r="E696" s="2">
        <v>4</v>
      </c>
      <c r="F696" s="3">
        <v>2552</v>
      </c>
      <c r="G696" s="1" t="s">
        <v>42</v>
      </c>
      <c r="H696" s="1" t="s">
        <v>42</v>
      </c>
      <c r="I696" s="1" t="s">
        <v>26</v>
      </c>
      <c r="J696" s="3">
        <v>387</v>
      </c>
      <c r="K696" s="3">
        <v>22.45</v>
      </c>
      <c r="L696" s="3">
        <v>7640</v>
      </c>
      <c r="M696" s="1" t="s">
        <v>40</v>
      </c>
      <c r="N696" s="1" t="s">
        <v>28</v>
      </c>
      <c r="O696" s="1" t="s">
        <v>29</v>
      </c>
    </row>
    <row r="697" spans="1:15">
      <c r="A697" s="8">
        <v>44963</v>
      </c>
      <c r="B697" s="4">
        <v>2023</v>
      </c>
      <c r="C697" s="4" t="s">
        <v>43</v>
      </c>
      <c r="D697" s="4" t="s">
        <v>33</v>
      </c>
      <c r="E697" s="5">
        <v>8</v>
      </c>
      <c r="F697" s="6">
        <v>7334</v>
      </c>
      <c r="G697" s="4" t="s">
        <v>36</v>
      </c>
      <c r="H697" s="4" t="s">
        <v>37</v>
      </c>
      <c r="I697" s="4" t="s">
        <v>26</v>
      </c>
      <c r="J697" s="6">
        <v>3875</v>
      </c>
      <c r="K697" s="6">
        <v>13.11</v>
      </c>
      <c r="L697" s="6">
        <v>11210</v>
      </c>
      <c r="M697" s="4" t="s">
        <v>27</v>
      </c>
      <c r="N697" s="4" t="s">
        <v>28</v>
      </c>
      <c r="O697" s="4" t="s">
        <v>29</v>
      </c>
    </row>
    <row r="698" spans="1:15">
      <c r="A698" s="7">
        <v>44924</v>
      </c>
      <c r="B698" s="1">
        <v>2022</v>
      </c>
      <c r="C698" s="1" t="s">
        <v>30</v>
      </c>
      <c r="D698" s="1" t="s">
        <v>23</v>
      </c>
      <c r="E698" s="2">
        <v>3</v>
      </c>
      <c r="F698" s="3">
        <v>1536</v>
      </c>
      <c r="G698" s="1" t="s">
        <v>36</v>
      </c>
      <c r="H698" s="1" t="s">
        <v>37</v>
      </c>
      <c r="I698" s="1" t="s">
        <v>26</v>
      </c>
      <c r="J698" s="3">
        <v>6466</v>
      </c>
      <c r="K698" s="3">
        <v>10.43</v>
      </c>
      <c r="L698" s="3">
        <v>12524</v>
      </c>
      <c r="M698" s="1" t="s">
        <v>27</v>
      </c>
      <c r="N698" s="1" t="s">
        <v>41</v>
      </c>
      <c r="O698" s="1" t="s">
        <v>29</v>
      </c>
    </row>
    <row r="699" spans="1:15">
      <c r="A699" s="8">
        <v>45286</v>
      </c>
      <c r="B699" s="4">
        <v>2023</v>
      </c>
      <c r="C699" s="4" t="s">
        <v>15</v>
      </c>
      <c r="D699" s="4" t="s">
        <v>16</v>
      </c>
      <c r="E699" s="5">
        <v>4</v>
      </c>
      <c r="F699" s="6">
        <v>1933</v>
      </c>
      <c r="G699" s="4" t="s">
        <v>17</v>
      </c>
      <c r="H699" s="4" t="s">
        <v>18</v>
      </c>
      <c r="I699" s="4" t="s">
        <v>19</v>
      </c>
      <c r="J699" s="6">
        <v>354</v>
      </c>
      <c r="K699" s="6">
        <v>26.82</v>
      </c>
      <c r="L699" s="6">
        <v>9683</v>
      </c>
      <c r="M699" s="4" t="s">
        <v>27</v>
      </c>
      <c r="N699" s="4" t="s">
        <v>28</v>
      </c>
      <c r="O699" s="4" t="s">
        <v>34</v>
      </c>
    </row>
    <row r="700" spans="1:15">
      <c r="A700" s="7">
        <v>45215</v>
      </c>
      <c r="B700" s="1">
        <v>2023</v>
      </c>
      <c r="C700" s="1" t="s">
        <v>30</v>
      </c>
      <c r="D700" s="1" t="s">
        <v>23</v>
      </c>
      <c r="E700" s="2">
        <v>18</v>
      </c>
      <c r="F700" s="3">
        <v>6554</v>
      </c>
      <c r="G700" s="1" t="s">
        <v>24</v>
      </c>
      <c r="H700" s="1" t="s">
        <v>25</v>
      </c>
      <c r="I700" s="1" t="s">
        <v>32</v>
      </c>
      <c r="J700" s="3">
        <v>2430</v>
      </c>
      <c r="K700" s="3">
        <v>27.79</v>
      </c>
      <c r="L700" s="3">
        <v>4863</v>
      </c>
      <c r="M700" s="1" t="s">
        <v>27</v>
      </c>
      <c r="N700" s="1" t="s">
        <v>41</v>
      </c>
      <c r="O700" s="1" t="s">
        <v>29</v>
      </c>
    </row>
    <row r="701" spans="1:15">
      <c r="A701" s="8">
        <v>44624</v>
      </c>
      <c r="B701" s="4">
        <v>2022</v>
      </c>
      <c r="C701" s="4" t="s">
        <v>15</v>
      </c>
      <c r="D701" s="4" t="s">
        <v>44</v>
      </c>
      <c r="E701" s="5">
        <v>14</v>
      </c>
      <c r="F701" s="6">
        <v>5933</v>
      </c>
      <c r="G701" s="4" t="s">
        <v>42</v>
      </c>
      <c r="H701" s="4" t="s">
        <v>42</v>
      </c>
      <c r="I701" s="4" t="s">
        <v>26</v>
      </c>
      <c r="J701" s="6">
        <v>851</v>
      </c>
      <c r="K701" s="6">
        <v>21.75</v>
      </c>
      <c r="L701" s="6">
        <v>12874</v>
      </c>
      <c r="M701" s="4" t="s">
        <v>27</v>
      </c>
      <c r="N701" s="4" t="s">
        <v>39</v>
      </c>
      <c r="O701" s="4" t="s">
        <v>34</v>
      </c>
    </row>
    <row r="702" spans="1:15">
      <c r="A702" s="7">
        <v>44854</v>
      </c>
      <c r="B702" s="1">
        <v>2022</v>
      </c>
      <c r="C702" s="1" t="s">
        <v>43</v>
      </c>
      <c r="D702" s="1" t="s">
        <v>44</v>
      </c>
      <c r="E702" s="2">
        <v>18</v>
      </c>
      <c r="F702" s="3">
        <v>9838</v>
      </c>
      <c r="G702" s="1" t="s">
        <v>24</v>
      </c>
      <c r="H702" s="1" t="s">
        <v>25</v>
      </c>
      <c r="I702" s="1" t="s">
        <v>32</v>
      </c>
      <c r="J702" s="3">
        <v>5821</v>
      </c>
      <c r="K702" s="3">
        <v>27.27</v>
      </c>
      <c r="L702" s="3">
        <v>2874</v>
      </c>
      <c r="M702" s="1" t="s">
        <v>20</v>
      </c>
      <c r="N702" s="1" t="s">
        <v>41</v>
      </c>
      <c r="O702" s="1" t="s">
        <v>34</v>
      </c>
    </row>
    <row r="703" spans="1:15">
      <c r="A703" s="8">
        <v>45009</v>
      </c>
      <c r="B703" s="4">
        <v>2023</v>
      </c>
      <c r="C703" s="4" t="s">
        <v>30</v>
      </c>
      <c r="D703" s="4" t="s">
        <v>33</v>
      </c>
      <c r="E703" s="5">
        <v>8</v>
      </c>
      <c r="F703" s="6">
        <v>9425</v>
      </c>
      <c r="G703" s="4" t="s">
        <v>24</v>
      </c>
      <c r="H703" s="4" t="s">
        <v>25</v>
      </c>
      <c r="I703" s="4" t="s">
        <v>26</v>
      </c>
      <c r="J703" s="6">
        <v>3363</v>
      </c>
      <c r="K703" s="6">
        <v>27.18</v>
      </c>
      <c r="L703" s="6">
        <v>4297</v>
      </c>
      <c r="M703" s="4" t="s">
        <v>27</v>
      </c>
      <c r="N703" s="4" t="s">
        <v>41</v>
      </c>
      <c r="O703" s="4" t="s">
        <v>22</v>
      </c>
    </row>
    <row r="704" spans="1:15">
      <c r="A704" s="7">
        <v>44872</v>
      </c>
      <c r="B704" s="1">
        <v>2022</v>
      </c>
      <c r="C704" s="1" t="s">
        <v>30</v>
      </c>
      <c r="D704" s="1" t="s">
        <v>16</v>
      </c>
      <c r="E704" s="2">
        <v>3</v>
      </c>
      <c r="F704" s="3">
        <v>7684</v>
      </c>
      <c r="G704" s="1" t="s">
        <v>36</v>
      </c>
      <c r="H704" s="1" t="s">
        <v>37</v>
      </c>
      <c r="I704" s="1" t="s">
        <v>19</v>
      </c>
      <c r="J704" s="3">
        <v>5479</v>
      </c>
      <c r="K704" s="3">
        <v>13.17</v>
      </c>
      <c r="L704" s="3">
        <v>14572</v>
      </c>
      <c r="M704" s="1" t="s">
        <v>40</v>
      </c>
      <c r="N704" s="1" t="s">
        <v>28</v>
      </c>
      <c r="O704" s="1" t="s">
        <v>34</v>
      </c>
    </row>
    <row r="705" spans="1:15">
      <c r="A705" s="8">
        <v>44848</v>
      </c>
      <c r="B705" s="4">
        <v>2022</v>
      </c>
      <c r="C705" s="4" t="s">
        <v>43</v>
      </c>
      <c r="D705" s="4" t="s">
        <v>44</v>
      </c>
      <c r="E705" s="5">
        <v>13</v>
      </c>
      <c r="F705" s="6">
        <v>5596</v>
      </c>
      <c r="G705" s="4" t="s">
        <v>24</v>
      </c>
      <c r="H705" s="4" t="s">
        <v>25</v>
      </c>
      <c r="I705" s="4" t="s">
        <v>38</v>
      </c>
      <c r="J705" s="6">
        <v>6996</v>
      </c>
      <c r="K705" s="6">
        <v>6.94</v>
      </c>
      <c r="L705" s="6">
        <v>14594</v>
      </c>
      <c r="M705" s="4" t="s">
        <v>27</v>
      </c>
      <c r="N705" s="4" t="s">
        <v>41</v>
      </c>
      <c r="O705" s="4" t="s">
        <v>34</v>
      </c>
    </row>
    <row r="706" spans="1:15">
      <c r="A706" s="7">
        <v>45193</v>
      </c>
      <c r="B706" s="1">
        <v>2023</v>
      </c>
      <c r="C706" s="1" t="s">
        <v>35</v>
      </c>
      <c r="D706" s="1" t="s">
        <v>16</v>
      </c>
      <c r="E706" s="2">
        <v>12</v>
      </c>
      <c r="F706" s="3">
        <v>2391</v>
      </c>
      <c r="G706" s="1" t="s">
        <v>42</v>
      </c>
      <c r="H706" s="1" t="s">
        <v>42</v>
      </c>
      <c r="I706" s="1" t="s">
        <v>38</v>
      </c>
      <c r="J706" s="3">
        <v>2426</v>
      </c>
      <c r="K706" s="3">
        <v>8.25</v>
      </c>
      <c r="L706" s="3">
        <v>6224</v>
      </c>
      <c r="M706" s="1" t="s">
        <v>20</v>
      </c>
      <c r="N706" s="1" t="s">
        <v>28</v>
      </c>
      <c r="O706" s="1" t="s">
        <v>34</v>
      </c>
    </row>
    <row r="707" spans="1:15">
      <c r="A707" s="8">
        <v>44751</v>
      </c>
      <c r="B707" s="4">
        <v>2022</v>
      </c>
      <c r="C707" s="4" t="s">
        <v>15</v>
      </c>
      <c r="D707" s="4" t="s">
        <v>23</v>
      </c>
      <c r="E707" s="5">
        <v>7</v>
      </c>
      <c r="F707" s="6">
        <v>6411</v>
      </c>
      <c r="G707" s="4" t="s">
        <v>24</v>
      </c>
      <c r="H707" s="4" t="s">
        <v>25</v>
      </c>
      <c r="I707" s="4" t="s">
        <v>38</v>
      </c>
      <c r="J707" s="6">
        <v>1489</v>
      </c>
      <c r="K707" s="6">
        <v>17.91</v>
      </c>
      <c r="L707" s="6">
        <v>6010</v>
      </c>
      <c r="M707" s="4" t="s">
        <v>20</v>
      </c>
      <c r="N707" s="4" t="s">
        <v>21</v>
      </c>
      <c r="O707" s="4" t="s">
        <v>29</v>
      </c>
    </row>
    <row r="708" spans="1:15">
      <c r="A708" s="7">
        <v>44697</v>
      </c>
      <c r="B708" s="1">
        <v>2022</v>
      </c>
      <c r="C708" s="1" t="s">
        <v>15</v>
      </c>
      <c r="D708" s="1" t="s">
        <v>16</v>
      </c>
      <c r="E708" s="2">
        <v>11</v>
      </c>
      <c r="F708" s="3">
        <v>5133</v>
      </c>
      <c r="G708" s="1" t="s">
        <v>17</v>
      </c>
      <c r="H708" s="1" t="s">
        <v>18</v>
      </c>
      <c r="I708" s="1" t="s">
        <v>38</v>
      </c>
      <c r="J708" s="3">
        <v>6194</v>
      </c>
      <c r="K708" s="3">
        <v>14.26</v>
      </c>
      <c r="L708" s="3">
        <v>7579</v>
      </c>
      <c r="M708" s="1" t="s">
        <v>27</v>
      </c>
      <c r="N708" s="1" t="s">
        <v>21</v>
      </c>
      <c r="O708" s="1" t="s">
        <v>22</v>
      </c>
    </row>
    <row r="709" spans="1:15">
      <c r="A709" s="8">
        <v>45285</v>
      </c>
      <c r="B709" s="4">
        <v>2023</v>
      </c>
      <c r="C709" s="4" t="s">
        <v>43</v>
      </c>
      <c r="D709" s="4" t="s">
        <v>16</v>
      </c>
      <c r="E709" s="5">
        <v>15</v>
      </c>
      <c r="F709" s="6">
        <v>8892</v>
      </c>
      <c r="G709" s="4" t="s">
        <v>24</v>
      </c>
      <c r="H709" s="4" t="s">
        <v>25</v>
      </c>
      <c r="I709" s="4" t="s">
        <v>26</v>
      </c>
      <c r="J709" s="6">
        <v>502</v>
      </c>
      <c r="K709" s="6">
        <v>28.76</v>
      </c>
      <c r="L709" s="6">
        <v>6094</v>
      </c>
      <c r="M709" s="4" t="s">
        <v>40</v>
      </c>
      <c r="N709" s="4" t="s">
        <v>21</v>
      </c>
      <c r="O709" s="4" t="s">
        <v>22</v>
      </c>
    </row>
    <row r="710" spans="1:15">
      <c r="A710" s="7">
        <v>44592</v>
      </c>
      <c r="B710" s="1">
        <v>2022</v>
      </c>
      <c r="C710" s="1" t="s">
        <v>35</v>
      </c>
      <c r="D710" s="1" t="s">
        <v>31</v>
      </c>
      <c r="E710" s="2">
        <v>13</v>
      </c>
      <c r="F710" s="3">
        <v>632</v>
      </c>
      <c r="G710" s="1" t="s">
        <v>17</v>
      </c>
      <c r="H710" s="1" t="s">
        <v>18</v>
      </c>
      <c r="I710" s="1" t="s">
        <v>26</v>
      </c>
      <c r="J710" s="3">
        <v>3910</v>
      </c>
      <c r="K710" s="3">
        <v>14.31</v>
      </c>
      <c r="L710" s="3">
        <v>3374</v>
      </c>
      <c r="M710" s="1" t="s">
        <v>40</v>
      </c>
      <c r="N710" s="1" t="s">
        <v>21</v>
      </c>
      <c r="O710" s="1" t="s">
        <v>34</v>
      </c>
    </row>
    <row r="711" spans="1:15">
      <c r="A711" s="8">
        <v>44883</v>
      </c>
      <c r="B711" s="4">
        <v>2022</v>
      </c>
      <c r="C711" s="4" t="s">
        <v>43</v>
      </c>
      <c r="D711" s="4" t="s">
        <v>31</v>
      </c>
      <c r="E711" s="5">
        <v>12</v>
      </c>
      <c r="F711" s="6">
        <v>718</v>
      </c>
      <c r="G711" s="4" t="s">
        <v>24</v>
      </c>
      <c r="H711" s="4" t="s">
        <v>25</v>
      </c>
      <c r="I711" s="4" t="s">
        <v>32</v>
      </c>
      <c r="J711" s="6">
        <v>3805</v>
      </c>
      <c r="K711" s="6">
        <v>15.77</v>
      </c>
      <c r="L711" s="6">
        <v>1808</v>
      </c>
      <c r="M711" s="4" t="s">
        <v>27</v>
      </c>
      <c r="N711" s="4" t="s">
        <v>39</v>
      </c>
      <c r="O711" s="4" t="s">
        <v>34</v>
      </c>
    </row>
    <row r="712" spans="1:15">
      <c r="A712" s="7">
        <v>44765</v>
      </c>
      <c r="B712" s="1">
        <v>2022</v>
      </c>
      <c r="C712" s="1" t="s">
        <v>30</v>
      </c>
      <c r="D712" s="1" t="s">
        <v>23</v>
      </c>
      <c r="E712" s="2">
        <v>7</v>
      </c>
      <c r="F712" s="3">
        <v>3196</v>
      </c>
      <c r="G712" s="1" t="s">
        <v>42</v>
      </c>
      <c r="H712" s="1" t="s">
        <v>42</v>
      </c>
      <c r="I712" s="1" t="s">
        <v>38</v>
      </c>
      <c r="J712" s="3">
        <v>4521</v>
      </c>
      <c r="K712" s="3">
        <v>23.67</v>
      </c>
      <c r="L712" s="3">
        <v>4949</v>
      </c>
      <c r="M712" s="1" t="s">
        <v>20</v>
      </c>
      <c r="N712" s="1" t="s">
        <v>39</v>
      </c>
      <c r="O712" s="1" t="s">
        <v>29</v>
      </c>
    </row>
    <row r="713" spans="1:15">
      <c r="A713" s="8">
        <v>45254</v>
      </c>
      <c r="B713" s="4">
        <v>2023</v>
      </c>
      <c r="C713" s="4" t="s">
        <v>30</v>
      </c>
      <c r="D713" s="4" t="s">
        <v>44</v>
      </c>
      <c r="E713" s="5">
        <v>8</v>
      </c>
      <c r="F713" s="6">
        <v>8518</v>
      </c>
      <c r="G713" s="4" t="s">
        <v>42</v>
      </c>
      <c r="H713" s="4" t="s">
        <v>42</v>
      </c>
      <c r="I713" s="4" t="s">
        <v>32</v>
      </c>
      <c r="J713" s="6">
        <v>6307</v>
      </c>
      <c r="K713" s="6">
        <v>8.3800000000000008</v>
      </c>
      <c r="L713" s="6">
        <v>7324</v>
      </c>
      <c r="M713" s="4" t="s">
        <v>27</v>
      </c>
      <c r="N713" s="4" t="s">
        <v>28</v>
      </c>
      <c r="O713" s="4" t="s">
        <v>22</v>
      </c>
    </row>
    <row r="714" spans="1:15">
      <c r="A714" s="7">
        <v>45114</v>
      </c>
      <c r="B714" s="1">
        <v>2023</v>
      </c>
      <c r="C714" s="1" t="s">
        <v>30</v>
      </c>
      <c r="D714" s="1" t="s">
        <v>23</v>
      </c>
      <c r="E714" s="2">
        <v>8</v>
      </c>
      <c r="F714" s="3">
        <v>5356</v>
      </c>
      <c r="G714" s="1" t="s">
        <v>24</v>
      </c>
      <c r="H714" s="1" t="s">
        <v>25</v>
      </c>
      <c r="I714" s="1" t="s">
        <v>19</v>
      </c>
      <c r="J714" s="3">
        <v>5393</v>
      </c>
      <c r="K714" s="3">
        <v>25.67</v>
      </c>
      <c r="L714" s="3">
        <v>9762</v>
      </c>
      <c r="M714" s="1" t="s">
        <v>40</v>
      </c>
      <c r="N714" s="1" t="s">
        <v>39</v>
      </c>
      <c r="O714" s="1" t="s">
        <v>29</v>
      </c>
    </row>
    <row r="715" spans="1:15">
      <c r="A715" s="8">
        <v>45142</v>
      </c>
      <c r="B715" s="4">
        <v>2023</v>
      </c>
      <c r="C715" s="4" t="s">
        <v>30</v>
      </c>
      <c r="D715" s="4" t="s">
        <v>33</v>
      </c>
      <c r="E715" s="5">
        <v>4</v>
      </c>
      <c r="F715" s="6">
        <v>8636</v>
      </c>
      <c r="G715" s="4" t="s">
        <v>36</v>
      </c>
      <c r="H715" s="4" t="s">
        <v>37</v>
      </c>
      <c r="I715" s="4" t="s">
        <v>32</v>
      </c>
      <c r="J715" s="6">
        <v>2698</v>
      </c>
      <c r="K715" s="6">
        <v>5.65</v>
      </c>
      <c r="L715" s="6">
        <v>3825</v>
      </c>
      <c r="M715" s="4" t="s">
        <v>27</v>
      </c>
      <c r="N715" s="4" t="s">
        <v>21</v>
      </c>
      <c r="O715" s="4" t="s">
        <v>29</v>
      </c>
    </row>
    <row r="716" spans="1:15">
      <c r="A716" s="7">
        <v>44631</v>
      </c>
      <c r="B716" s="1">
        <v>2022</v>
      </c>
      <c r="C716" s="1" t="s">
        <v>35</v>
      </c>
      <c r="D716" s="1" t="s">
        <v>44</v>
      </c>
      <c r="E716" s="2">
        <v>2</v>
      </c>
      <c r="F716" s="3">
        <v>5563</v>
      </c>
      <c r="G716" s="1" t="s">
        <v>17</v>
      </c>
      <c r="H716" s="1" t="s">
        <v>18</v>
      </c>
      <c r="I716" s="1" t="s">
        <v>38</v>
      </c>
      <c r="J716" s="3">
        <v>5062</v>
      </c>
      <c r="K716" s="3">
        <v>25.17</v>
      </c>
      <c r="L716" s="3">
        <v>2488</v>
      </c>
      <c r="M716" s="1" t="s">
        <v>40</v>
      </c>
      <c r="N716" s="1" t="s">
        <v>39</v>
      </c>
      <c r="O716" s="1" t="s">
        <v>29</v>
      </c>
    </row>
    <row r="717" spans="1:15">
      <c r="A717" s="8">
        <v>45134</v>
      </c>
      <c r="B717" s="4">
        <v>2023</v>
      </c>
      <c r="C717" s="4" t="s">
        <v>35</v>
      </c>
      <c r="D717" s="4" t="s">
        <v>33</v>
      </c>
      <c r="E717" s="5">
        <v>12</v>
      </c>
      <c r="F717" s="6">
        <v>4003</v>
      </c>
      <c r="G717" s="4" t="s">
        <v>42</v>
      </c>
      <c r="H717" s="4" t="s">
        <v>42</v>
      </c>
      <c r="I717" s="4" t="s">
        <v>32</v>
      </c>
      <c r="J717" s="6">
        <v>4270</v>
      </c>
      <c r="K717" s="6">
        <v>16.600000000000001</v>
      </c>
      <c r="L717" s="6">
        <v>13946</v>
      </c>
      <c r="M717" s="4" t="s">
        <v>27</v>
      </c>
      <c r="N717" s="4" t="s">
        <v>39</v>
      </c>
      <c r="O717" s="4" t="s">
        <v>22</v>
      </c>
    </row>
    <row r="718" spans="1:15">
      <c r="A718" s="7">
        <v>44801</v>
      </c>
      <c r="B718" s="1">
        <v>2022</v>
      </c>
      <c r="C718" s="1" t="s">
        <v>15</v>
      </c>
      <c r="D718" s="1" t="s">
        <v>31</v>
      </c>
      <c r="E718" s="2">
        <v>16</v>
      </c>
      <c r="F718" s="3">
        <v>2509</v>
      </c>
      <c r="G718" s="1" t="s">
        <v>36</v>
      </c>
      <c r="H718" s="1" t="s">
        <v>37</v>
      </c>
      <c r="I718" s="1" t="s">
        <v>38</v>
      </c>
      <c r="J718" s="3">
        <v>6095</v>
      </c>
      <c r="K718" s="3">
        <v>8.7100000000000009</v>
      </c>
      <c r="L718" s="3">
        <v>5143</v>
      </c>
      <c r="M718" s="1" t="s">
        <v>40</v>
      </c>
      <c r="N718" s="1" t="s">
        <v>39</v>
      </c>
      <c r="O718" s="1" t="s">
        <v>34</v>
      </c>
    </row>
    <row r="719" spans="1:15">
      <c r="A719" s="8">
        <v>45260</v>
      </c>
      <c r="B719" s="4">
        <v>2023</v>
      </c>
      <c r="C719" s="4" t="s">
        <v>30</v>
      </c>
      <c r="D719" s="4" t="s">
        <v>31</v>
      </c>
      <c r="E719" s="5">
        <v>6</v>
      </c>
      <c r="F719" s="6">
        <v>5035</v>
      </c>
      <c r="G719" s="4" t="s">
        <v>36</v>
      </c>
      <c r="H719" s="4" t="s">
        <v>37</v>
      </c>
      <c r="I719" s="4" t="s">
        <v>19</v>
      </c>
      <c r="J719" s="6">
        <v>900</v>
      </c>
      <c r="K719" s="6">
        <v>8.41</v>
      </c>
      <c r="L719" s="6">
        <v>7705</v>
      </c>
      <c r="M719" s="4" t="s">
        <v>40</v>
      </c>
      <c r="N719" s="4" t="s">
        <v>28</v>
      </c>
      <c r="O719" s="4" t="s">
        <v>22</v>
      </c>
    </row>
    <row r="720" spans="1:15">
      <c r="A720" s="7">
        <v>44936</v>
      </c>
      <c r="B720" s="1">
        <v>2023</v>
      </c>
      <c r="C720" s="1" t="s">
        <v>35</v>
      </c>
      <c r="D720" s="1" t="s">
        <v>31</v>
      </c>
      <c r="E720" s="2">
        <v>7</v>
      </c>
      <c r="F720" s="3">
        <v>2324</v>
      </c>
      <c r="G720" s="1" t="s">
        <v>24</v>
      </c>
      <c r="H720" s="1" t="s">
        <v>25</v>
      </c>
      <c r="I720" s="1" t="s">
        <v>19</v>
      </c>
      <c r="J720" s="3">
        <v>6357</v>
      </c>
      <c r="K720" s="3">
        <v>21.25</v>
      </c>
      <c r="L720" s="3">
        <v>12334</v>
      </c>
      <c r="M720" s="1" t="s">
        <v>40</v>
      </c>
      <c r="N720" s="1" t="s">
        <v>41</v>
      </c>
      <c r="O720" s="1" t="s">
        <v>22</v>
      </c>
    </row>
    <row r="721" spans="1:15">
      <c r="A721" s="8">
        <v>44618</v>
      </c>
      <c r="B721" s="4">
        <v>2022</v>
      </c>
      <c r="C721" s="4" t="s">
        <v>15</v>
      </c>
      <c r="D721" s="4" t="s">
        <v>33</v>
      </c>
      <c r="E721" s="5">
        <v>6</v>
      </c>
      <c r="F721" s="6">
        <v>6141</v>
      </c>
      <c r="G721" s="4" t="s">
        <v>24</v>
      </c>
      <c r="H721" s="4" t="s">
        <v>25</v>
      </c>
      <c r="I721" s="4" t="s">
        <v>38</v>
      </c>
      <c r="J721" s="6">
        <v>4152</v>
      </c>
      <c r="K721" s="6">
        <v>19.93</v>
      </c>
      <c r="L721" s="6">
        <v>2845</v>
      </c>
      <c r="M721" s="4" t="s">
        <v>27</v>
      </c>
      <c r="N721" s="4" t="s">
        <v>41</v>
      </c>
      <c r="O721" s="4" t="s">
        <v>22</v>
      </c>
    </row>
    <row r="722" spans="1:15">
      <c r="A722" s="7">
        <v>44595</v>
      </c>
      <c r="B722" s="1">
        <v>2022</v>
      </c>
      <c r="C722" s="1" t="s">
        <v>30</v>
      </c>
      <c r="D722" s="1" t="s">
        <v>31</v>
      </c>
      <c r="E722" s="2">
        <v>13</v>
      </c>
      <c r="F722" s="3">
        <v>626</v>
      </c>
      <c r="G722" s="1" t="s">
        <v>24</v>
      </c>
      <c r="H722" s="1" t="s">
        <v>25</v>
      </c>
      <c r="I722" s="1" t="s">
        <v>32</v>
      </c>
      <c r="J722" s="3">
        <v>105</v>
      </c>
      <c r="K722" s="3">
        <v>23.44</v>
      </c>
      <c r="L722" s="3">
        <v>11737</v>
      </c>
      <c r="M722" s="1" t="s">
        <v>20</v>
      </c>
      <c r="N722" s="1" t="s">
        <v>39</v>
      </c>
      <c r="O722" s="1" t="s">
        <v>29</v>
      </c>
    </row>
    <row r="723" spans="1:15">
      <c r="A723" s="8">
        <v>44740</v>
      </c>
      <c r="B723" s="4">
        <v>2022</v>
      </c>
      <c r="C723" s="4" t="s">
        <v>15</v>
      </c>
      <c r="D723" s="4" t="s">
        <v>31</v>
      </c>
      <c r="E723" s="5">
        <v>4</v>
      </c>
      <c r="F723" s="6">
        <v>5134</v>
      </c>
      <c r="G723" s="4" t="s">
        <v>36</v>
      </c>
      <c r="H723" s="4" t="s">
        <v>37</v>
      </c>
      <c r="I723" s="4" t="s">
        <v>19</v>
      </c>
      <c r="J723" s="6">
        <v>3656</v>
      </c>
      <c r="K723" s="6">
        <v>22.54</v>
      </c>
      <c r="L723" s="6">
        <v>8576</v>
      </c>
      <c r="M723" s="4" t="s">
        <v>40</v>
      </c>
      <c r="N723" s="4" t="s">
        <v>39</v>
      </c>
      <c r="O723" s="4" t="s">
        <v>22</v>
      </c>
    </row>
    <row r="724" spans="1:15">
      <c r="A724" s="7">
        <v>44681</v>
      </c>
      <c r="B724" s="1">
        <v>2022</v>
      </c>
      <c r="C724" s="1" t="s">
        <v>30</v>
      </c>
      <c r="D724" s="1" t="s">
        <v>16</v>
      </c>
      <c r="E724" s="2">
        <v>14</v>
      </c>
      <c r="F724" s="3">
        <v>1014</v>
      </c>
      <c r="G724" s="1" t="s">
        <v>36</v>
      </c>
      <c r="H724" s="1" t="s">
        <v>37</v>
      </c>
      <c r="I724" s="1" t="s">
        <v>26</v>
      </c>
      <c r="J724" s="3">
        <v>2111</v>
      </c>
      <c r="K724" s="3">
        <v>15.39</v>
      </c>
      <c r="L724" s="3">
        <v>2572</v>
      </c>
      <c r="M724" s="1" t="s">
        <v>40</v>
      </c>
      <c r="N724" s="1" t="s">
        <v>41</v>
      </c>
      <c r="O724" s="1" t="s">
        <v>29</v>
      </c>
    </row>
    <row r="725" spans="1:15">
      <c r="A725" s="8">
        <v>44789</v>
      </c>
      <c r="B725" s="4">
        <v>2022</v>
      </c>
      <c r="C725" s="4" t="s">
        <v>30</v>
      </c>
      <c r="D725" s="4" t="s">
        <v>33</v>
      </c>
      <c r="E725" s="5">
        <v>3</v>
      </c>
      <c r="F725" s="6">
        <v>4128</v>
      </c>
      <c r="G725" s="4" t="s">
        <v>42</v>
      </c>
      <c r="H725" s="4" t="s">
        <v>42</v>
      </c>
      <c r="I725" s="4" t="s">
        <v>32</v>
      </c>
      <c r="J725" s="6">
        <v>1412</v>
      </c>
      <c r="K725" s="6">
        <v>21.07</v>
      </c>
      <c r="L725" s="6">
        <v>11618</v>
      </c>
      <c r="M725" s="4" t="s">
        <v>27</v>
      </c>
      <c r="N725" s="4" t="s">
        <v>41</v>
      </c>
      <c r="O725" s="4" t="s">
        <v>22</v>
      </c>
    </row>
    <row r="726" spans="1:15">
      <c r="A726" s="7">
        <v>45074</v>
      </c>
      <c r="B726" s="1">
        <v>2023</v>
      </c>
      <c r="C726" s="1" t="s">
        <v>30</v>
      </c>
      <c r="D726" s="1" t="s">
        <v>16</v>
      </c>
      <c r="E726" s="2">
        <v>11</v>
      </c>
      <c r="F726" s="3">
        <v>2717</v>
      </c>
      <c r="G726" s="1" t="s">
        <v>17</v>
      </c>
      <c r="H726" s="1" t="s">
        <v>18</v>
      </c>
      <c r="I726" s="1" t="s">
        <v>32</v>
      </c>
      <c r="J726" s="3">
        <v>6400</v>
      </c>
      <c r="K726" s="3">
        <v>12.09</v>
      </c>
      <c r="L726" s="3">
        <v>12252</v>
      </c>
      <c r="M726" s="1" t="s">
        <v>20</v>
      </c>
      <c r="N726" s="1" t="s">
        <v>28</v>
      </c>
      <c r="O726" s="1" t="s">
        <v>34</v>
      </c>
    </row>
    <row r="727" spans="1:15">
      <c r="A727" s="8">
        <v>44614</v>
      </c>
      <c r="B727" s="4">
        <v>2022</v>
      </c>
      <c r="C727" s="4" t="s">
        <v>35</v>
      </c>
      <c r="D727" s="4" t="s">
        <v>23</v>
      </c>
      <c r="E727" s="5">
        <v>8</v>
      </c>
      <c r="F727" s="6">
        <v>8054</v>
      </c>
      <c r="G727" s="4" t="s">
        <v>42</v>
      </c>
      <c r="H727" s="4" t="s">
        <v>42</v>
      </c>
      <c r="I727" s="4" t="s">
        <v>26</v>
      </c>
      <c r="J727" s="6">
        <v>1035</v>
      </c>
      <c r="K727" s="6">
        <v>8.8800000000000008</v>
      </c>
      <c r="L727" s="6">
        <v>7707</v>
      </c>
      <c r="M727" s="4" t="s">
        <v>20</v>
      </c>
      <c r="N727" s="4" t="s">
        <v>28</v>
      </c>
      <c r="O727" s="4" t="s">
        <v>29</v>
      </c>
    </row>
    <row r="728" spans="1:15">
      <c r="A728" s="7">
        <v>44849</v>
      </c>
      <c r="B728" s="1">
        <v>2022</v>
      </c>
      <c r="C728" s="1" t="s">
        <v>15</v>
      </c>
      <c r="D728" s="1" t="s">
        <v>23</v>
      </c>
      <c r="E728" s="2">
        <v>13</v>
      </c>
      <c r="F728" s="3">
        <v>132</v>
      </c>
      <c r="G728" s="1" t="s">
        <v>17</v>
      </c>
      <c r="H728" s="1" t="s">
        <v>18</v>
      </c>
      <c r="I728" s="1" t="s">
        <v>19</v>
      </c>
      <c r="J728" s="3">
        <v>6348</v>
      </c>
      <c r="K728" s="3">
        <v>16.59</v>
      </c>
      <c r="L728" s="3">
        <v>1508</v>
      </c>
      <c r="M728" s="1" t="s">
        <v>20</v>
      </c>
      <c r="N728" s="1" t="s">
        <v>39</v>
      </c>
      <c r="O728" s="1" t="s">
        <v>22</v>
      </c>
    </row>
    <row r="729" spans="1:15">
      <c r="A729" s="8">
        <v>44610</v>
      </c>
      <c r="B729" s="4">
        <v>2022</v>
      </c>
      <c r="C729" s="4" t="s">
        <v>35</v>
      </c>
      <c r="D729" s="4" t="s">
        <v>31</v>
      </c>
      <c r="E729" s="5">
        <v>19</v>
      </c>
      <c r="F729" s="6">
        <v>1026</v>
      </c>
      <c r="G729" s="4" t="s">
        <v>36</v>
      </c>
      <c r="H729" s="4" t="s">
        <v>37</v>
      </c>
      <c r="I729" s="4" t="s">
        <v>26</v>
      </c>
      <c r="J729" s="6">
        <v>6331</v>
      </c>
      <c r="K729" s="6">
        <v>21.16</v>
      </c>
      <c r="L729" s="6">
        <v>1034</v>
      </c>
      <c r="M729" s="4" t="s">
        <v>20</v>
      </c>
      <c r="N729" s="4" t="s">
        <v>28</v>
      </c>
      <c r="O729" s="4" t="s">
        <v>34</v>
      </c>
    </row>
    <row r="730" spans="1:15">
      <c r="A730" s="7">
        <v>44720</v>
      </c>
      <c r="B730" s="1">
        <v>2022</v>
      </c>
      <c r="C730" s="1" t="s">
        <v>43</v>
      </c>
      <c r="D730" s="1" t="s">
        <v>44</v>
      </c>
      <c r="E730" s="2">
        <v>12</v>
      </c>
      <c r="F730" s="3">
        <v>7580</v>
      </c>
      <c r="G730" s="1" t="s">
        <v>24</v>
      </c>
      <c r="H730" s="1" t="s">
        <v>25</v>
      </c>
      <c r="I730" s="1" t="s">
        <v>19</v>
      </c>
      <c r="J730" s="3">
        <v>6054</v>
      </c>
      <c r="K730" s="3">
        <v>16.510000000000002</v>
      </c>
      <c r="L730" s="3">
        <v>13648</v>
      </c>
      <c r="M730" s="1" t="s">
        <v>40</v>
      </c>
      <c r="N730" s="1" t="s">
        <v>39</v>
      </c>
      <c r="O730" s="1" t="s">
        <v>22</v>
      </c>
    </row>
    <row r="731" spans="1:15">
      <c r="A731" s="8">
        <v>45120</v>
      </c>
      <c r="B731" s="4">
        <v>2023</v>
      </c>
      <c r="C731" s="4" t="s">
        <v>15</v>
      </c>
      <c r="D731" s="4" t="s">
        <v>33</v>
      </c>
      <c r="E731" s="5">
        <v>17</v>
      </c>
      <c r="F731" s="6">
        <v>7393</v>
      </c>
      <c r="G731" s="4" t="s">
        <v>42</v>
      </c>
      <c r="H731" s="4" t="s">
        <v>42</v>
      </c>
      <c r="I731" s="4" t="s">
        <v>26</v>
      </c>
      <c r="J731" s="6">
        <v>5277</v>
      </c>
      <c r="K731" s="6">
        <v>18.11</v>
      </c>
      <c r="L731" s="6">
        <v>1317</v>
      </c>
      <c r="M731" s="4" t="s">
        <v>27</v>
      </c>
      <c r="N731" s="4" t="s">
        <v>28</v>
      </c>
      <c r="O731" s="4" t="s">
        <v>34</v>
      </c>
    </row>
    <row r="732" spans="1:15">
      <c r="A732" s="7">
        <v>44813</v>
      </c>
      <c r="B732" s="1">
        <v>2022</v>
      </c>
      <c r="C732" s="1" t="s">
        <v>43</v>
      </c>
      <c r="D732" s="1" t="s">
        <v>33</v>
      </c>
      <c r="E732" s="2">
        <v>4</v>
      </c>
      <c r="F732" s="3">
        <v>507</v>
      </c>
      <c r="G732" s="1" t="s">
        <v>42</v>
      </c>
      <c r="H732" s="1" t="s">
        <v>42</v>
      </c>
      <c r="I732" s="1" t="s">
        <v>32</v>
      </c>
      <c r="J732" s="3">
        <v>2065</v>
      </c>
      <c r="K732" s="3">
        <v>21.42</v>
      </c>
      <c r="L732" s="3">
        <v>10362</v>
      </c>
      <c r="M732" s="1" t="s">
        <v>40</v>
      </c>
      <c r="N732" s="1" t="s">
        <v>39</v>
      </c>
      <c r="O732" s="1" t="s">
        <v>34</v>
      </c>
    </row>
    <row r="733" spans="1:15">
      <c r="A733" s="8">
        <v>44740</v>
      </c>
      <c r="B733" s="4">
        <v>2022</v>
      </c>
      <c r="C733" s="4" t="s">
        <v>43</v>
      </c>
      <c r="D733" s="4" t="s">
        <v>23</v>
      </c>
      <c r="E733" s="5">
        <v>10</v>
      </c>
      <c r="F733" s="6">
        <v>9672</v>
      </c>
      <c r="G733" s="4" t="s">
        <v>24</v>
      </c>
      <c r="H733" s="4" t="s">
        <v>25</v>
      </c>
      <c r="I733" s="4" t="s">
        <v>38</v>
      </c>
      <c r="J733" s="6">
        <v>1171</v>
      </c>
      <c r="K733" s="6">
        <v>20.2</v>
      </c>
      <c r="L733" s="6">
        <v>5245</v>
      </c>
      <c r="M733" s="4" t="s">
        <v>20</v>
      </c>
      <c r="N733" s="4" t="s">
        <v>21</v>
      </c>
      <c r="O733" s="4" t="s">
        <v>34</v>
      </c>
    </row>
    <row r="734" spans="1:15">
      <c r="A734" s="7">
        <v>45215</v>
      </c>
      <c r="B734" s="1">
        <v>2023</v>
      </c>
      <c r="C734" s="1" t="s">
        <v>35</v>
      </c>
      <c r="D734" s="1" t="s">
        <v>16</v>
      </c>
      <c r="E734" s="2">
        <v>14</v>
      </c>
      <c r="F734" s="3">
        <v>7082</v>
      </c>
      <c r="G734" s="1" t="s">
        <v>36</v>
      </c>
      <c r="H734" s="1" t="s">
        <v>37</v>
      </c>
      <c r="I734" s="1" t="s">
        <v>26</v>
      </c>
      <c r="J734" s="3">
        <v>6104</v>
      </c>
      <c r="K734" s="3">
        <v>19.170000000000002</v>
      </c>
      <c r="L734" s="3">
        <v>5558</v>
      </c>
      <c r="M734" s="1" t="s">
        <v>20</v>
      </c>
      <c r="N734" s="1" t="s">
        <v>21</v>
      </c>
      <c r="O734" s="1" t="s">
        <v>29</v>
      </c>
    </row>
    <row r="735" spans="1:15">
      <c r="A735" s="8">
        <v>44980</v>
      </c>
      <c r="B735" s="4">
        <v>2023</v>
      </c>
      <c r="C735" s="4" t="s">
        <v>30</v>
      </c>
      <c r="D735" s="4" t="s">
        <v>33</v>
      </c>
      <c r="E735" s="5">
        <v>11</v>
      </c>
      <c r="F735" s="6">
        <v>5232</v>
      </c>
      <c r="G735" s="4" t="s">
        <v>17</v>
      </c>
      <c r="H735" s="4" t="s">
        <v>18</v>
      </c>
      <c r="I735" s="4" t="s">
        <v>32</v>
      </c>
      <c r="J735" s="6">
        <v>4760</v>
      </c>
      <c r="K735" s="6">
        <v>20.55</v>
      </c>
      <c r="L735" s="6">
        <v>11383</v>
      </c>
      <c r="M735" s="4" t="s">
        <v>40</v>
      </c>
      <c r="N735" s="4" t="s">
        <v>21</v>
      </c>
      <c r="O735" s="4" t="s">
        <v>29</v>
      </c>
    </row>
    <row r="736" spans="1:15">
      <c r="A736" s="7">
        <v>45090</v>
      </c>
      <c r="B736" s="1">
        <v>2023</v>
      </c>
      <c r="C736" s="1" t="s">
        <v>30</v>
      </c>
      <c r="D736" s="1" t="s">
        <v>31</v>
      </c>
      <c r="E736" s="2">
        <v>8</v>
      </c>
      <c r="F736" s="3">
        <v>1172</v>
      </c>
      <c r="G736" s="1" t="s">
        <v>36</v>
      </c>
      <c r="H736" s="1" t="s">
        <v>37</v>
      </c>
      <c r="I736" s="1" t="s">
        <v>38</v>
      </c>
      <c r="J736" s="3">
        <v>3897</v>
      </c>
      <c r="K736" s="3">
        <v>24.05</v>
      </c>
      <c r="L736" s="3">
        <v>12892</v>
      </c>
      <c r="M736" s="1" t="s">
        <v>27</v>
      </c>
      <c r="N736" s="1" t="s">
        <v>41</v>
      </c>
      <c r="O736" s="1" t="s">
        <v>34</v>
      </c>
    </row>
    <row r="737" spans="1:15">
      <c r="A737" s="8">
        <v>44936</v>
      </c>
      <c r="B737" s="4">
        <v>2023</v>
      </c>
      <c r="C737" s="4" t="s">
        <v>43</v>
      </c>
      <c r="D737" s="4" t="s">
        <v>44</v>
      </c>
      <c r="E737" s="5">
        <v>6</v>
      </c>
      <c r="F737" s="6">
        <v>4525</v>
      </c>
      <c r="G737" s="4" t="s">
        <v>17</v>
      </c>
      <c r="H737" s="4" t="s">
        <v>18</v>
      </c>
      <c r="I737" s="4" t="s">
        <v>19</v>
      </c>
      <c r="J737" s="6">
        <v>4887</v>
      </c>
      <c r="K737" s="6">
        <v>23.69</v>
      </c>
      <c r="L737" s="6">
        <v>3294</v>
      </c>
      <c r="M737" s="4" t="s">
        <v>20</v>
      </c>
      <c r="N737" s="4" t="s">
        <v>39</v>
      </c>
      <c r="O737" s="4" t="s">
        <v>34</v>
      </c>
    </row>
    <row r="738" spans="1:15">
      <c r="A738" s="7">
        <v>44765</v>
      </c>
      <c r="B738" s="1">
        <v>2022</v>
      </c>
      <c r="C738" s="1" t="s">
        <v>15</v>
      </c>
      <c r="D738" s="1" t="s">
        <v>44</v>
      </c>
      <c r="E738" s="2">
        <v>17</v>
      </c>
      <c r="F738" s="3">
        <v>5479</v>
      </c>
      <c r="G738" s="1" t="s">
        <v>42</v>
      </c>
      <c r="H738" s="1" t="s">
        <v>42</v>
      </c>
      <c r="I738" s="1" t="s">
        <v>38</v>
      </c>
      <c r="J738" s="3">
        <v>2843</v>
      </c>
      <c r="K738" s="3">
        <v>14.12</v>
      </c>
      <c r="L738" s="3">
        <v>12953</v>
      </c>
      <c r="M738" s="1" t="s">
        <v>27</v>
      </c>
      <c r="N738" s="1" t="s">
        <v>39</v>
      </c>
      <c r="O738" s="1" t="s">
        <v>22</v>
      </c>
    </row>
    <row r="739" spans="1:15">
      <c r="A739" s="8">
        <v>44702</v>
      </c>
      <c r="B739" s="4">
        <v>2022</v>
      </c>
      <c r="C739" s="4" t="s">
        <v>35</v>
      </c>
      <c r="D739" s="4" t="s">
        <v>16</v>
      </c>
      <c r="E739" s="5">
        <v>10</v>
      </c>
      <c r="F739" s="6">
        <v>3332</v>
      </c>
      <c r="G739" s="4" t="s">
        <v>42</v>
      </c>
      <c r="H739" s="4" t="s">
        <v>42</v>
      </c>
      <c r="I739" s="4" t="s">
        <v>19</v>
      </c>
      <c r="J739" s="6">
        <v>3062</v>
      </c>
      <c r="K739" s="6">
        <v>22.91</v>
      </c>
      <c r="L739" s="6">
        <v>1702</v>
      </c>
      <c r="M739" s="4" t="s">
        <v>27</v>
      </c>
      <c r="N739" s="4" t="s">
        <v>28</v>
      </c>
      <c r="O739" s="4" t="s">
        <v>29</v>
      </c>
    </row>
    <row r="740" spans="1:15">
      <c r="A740" s="7">
        <v>45089</v>
      </c>
      <c r="B740" s="1">
        <v>2023</v>
      </c>
      <c r="C740" s="1" t="s">
        <v>30</v>
      </c>
      <c r="D740" s="1" t="s">
        <v>16</v>
      </c>
      <c r="E740" s="2">
        <v>9</v>
      </c>
      <c r="F740" s="3">
        <v>2128</v>
      </c>
      <c r="G740" s="1" t="s">
        <v>24</v>
      </c>
      <c r="H740" s="1" t="s">
        <v>25</v>
      </c>
      <c r="I740" s="1" t="s">
        <v>32</v>
      </c>
      <c r="J740" s="3">
        <v>3834</v>
      </c>
      <c r="K740" s="3">
        <v>22.16</v>
      </c>
      <c r="L740" s="3">
        <v>12538</v>
      </c>
      <c r="M740" s="1" t="s">
        <v>40</v>
      </c>
      <c r="N740" s="1" t="s">
        <v>28</v>
      </c>
      <c r="O740" s="1" t="s">
        <v>29</v>
      </c>
    </row>
    <row r="741" spans="1:15">
      <c r="A741" s="8">
        <v>44887</v>
      </c>
      <c r="B741" s="4">
        <v>2022</v>
      </c>
      <c r="C741" s="4" t="s">
        <v>35</v>
      </c>
      <c r="D741" s="4" t="s">
        <v>33</v>
      </c>
      <c r="E741" s="5">
        <v>13</v>
      </c>
      <c r="F741" s="6">
        <v>8562</v>
      </c>
      <c r="G741" s="4" t="s">
        <v>42</v>
      </c>
      <c r="H741" s="4" t="s">
        <v>42</v>
      </c>
      <c r="I741" s="4" t="s">
        <v>38</v>
      </c>
      <c r="J741" s="6">
        <v>2443</v>
      </c>
      <c r="K741" s="6">
        <v>23.98</v>
      </c>
      <c r="L741" s="6">
        <v>11279</v>
      </c>
      <c r="M741" s="4" t="s">
        <v>40</v>
      </c>
      <c r="N741" s="4" t="s">
        <v>28</v>
      </c>
      <c r="O741" s="4" t="s">
        <v>29</v>
      </c>
    </row>
    <row r="742" spans="1:15">
      <c r="A742" s="7">
        <v>45078</v>
      </c>
      <c r="B742" s="1">
        <v>2023</v>
      </c>
      <c r="C742" s="1" t="s">
        <v>30</v>
      </c>
      <c r="D742" s="1" t="s">
        <v>31</v>
      </c>
      <c r="E742" s="2">
        <v>15</v>
      </c>
      <c r="F742" s="3">
        <v>1366</v>
      </c>
      <c r="G742" s="1" t="s">
        <v>42</v>
      </c>
      <c r="H742" s="1" t="s">
        <v>42</v>
      </c>
      <c r="I742" s="1" t="s">
        <v>32</v>
      </c>
      <c r="J742" s="3">
        <v>1859</v>
      </c>
      <c r="K742" s="3">
        <v>13.22</v>
      </c>
      <c r="L742" s="3">
        <v>6839</v>
      </c>
      <c r="M742" s="1" t="s">
        <v>27</v>
      </c>
      <c r="N742" s="1" t="s">
        <v>21</v>
      </c>
      <c r="O742" s="1" t="s">
        <v>34</v>
      </c>
    </row>
    <row r="743" spans="1:15">
      <c r="A743" s="8">
        <v>44779</v>
      </c>
      <c r="B743" s="4">
        <v>2022</v>
      </c>
      <c r="C743" s="4" t="s">
        <v>43</v>
      </c>
      <c r="D743" s="4" t="s">
        <v>33</v>
      </c>
      <c r="E743" s="5">
        <v>19</v>
      </c>
      <c r="F743" s="6">
        <v>8024</v>
      </c>
      <c r="G743" s="4" t="s">
        <v>24</v>
      </c>
      <c r="H743" s="4" t="s">
        <v>25</v>
      </c>
      <c r="I743" s="4" t="s">
        <v>26</v>
      </c>
      <c r="J743" s="6">
        <v>6779</v>
      </c>
      <c r="K743" s="6">
        <v>12.91</v>
      </c>
      <c r="L743" s="6">
        <v>10163</v>
      </c>
      <c r="M743" s="4" t="s">
        <v>40</v>
      </c>
      <c r="N743" s="4" t="s">
        <v>21</v>
      </c>
      <c r="O743" s="4" t="s">
        <v>29</v>
      </c>
    </row>
    <row r="744" spans="1:15">
      <c r="A744" s="7">
        <v>44942</v>
      </c>
      <c r="B744" s="1">
        <v>2023</v>
      </c>
      <c r="C744" s="1" t="s">
        <v>35</v>
      </c>
      <c r="D744" s="1" t="s">
        <v>44</v>
      </c>
      <c r="E744" s="2">
        <v>2</v>
      </c>
      <c r="F744" s="3">
        <v>5353</v>
      </c>
      <c r="G744" s="1" t="s">
        <v>24</v>
      </c>
      <c r="H744" s="1" t="s">
        <v>25</v>
      </c>
      <c r="I744" s="1" t="s">
        <v>19</v>
      </c>
      <c r="J744" s="3">
        <v>4984</v>
      </c>
      <c r="K744" s="3">
        <v>16.93</v>
      </c>
      <c r="L744" s="3">
        <v>6655</v>
      </c>
      <c r="M744" s="1" t="s">
        <v>20</v>
      </c>
      <c r="N744" s="1" t="s">
        <v>39</v>
      </c>
      <c r="O744" s="1" t="s">
        <v>29</v>
      </c>
    </row>
    <row r="745" spans="1:15">
      <c r="A745" s="8">
        <v>45139</v>
      </c>
      <c r="B745" s="4">
        <v>2023</v>
      </c>
      <c r="C745" s="4" t="s">
        <v>30</v>
      </c>
      <c r="D745" s="4" t="s">
        <v>31</v>
      </c>
      <c r="E745" s="5">
        <v>7</v>
      </c>
      <c r="F745" s="6">
        <v>3639</v>
      </c>
      <c r="G745" s="4" t="s">
        <v>42</v>
      </c>
      <c r="H745" s="4" t="s">
        <v>42</v>
      </c>
      <c r="I745" s="4" t="s">
        <v>19</v>
      </c>
      <c r="J745" s="6">
        <v>1630</v>
      </c>
      <c r="K745" s="6">
        <v>22.75</v>
      </c>
      <c r="L745" s="6">
        <v>5620</v>
      </c>
      <c r="M745" s="4" t="s">
        <v>27</v>
      </c>
      <c r="N745" s="4" t="s">
        <v>41</v>
      </c>
      <c r="O745" s="4" t="s">
        <v>29</v>
      </c>
    </row>
    <row r="746" spans="1:15">
      <c r="A746" s="7">
        <v>45092</v>
      </c>
      <c r="B746" s="1">
        <v>2023</v>
      </c>
      <c r="C746" s="1" t="s">
        <v>35</v>
      </c>
      <c r="D746" s="1" t="s">
        <v>44</v>
      </c>
      <c r="E746" s="2">
        <v>11</v>
      </c>
      <c r="F746" s="3">
        <v>9422</v>
      </c>
      <c r="G746" s="1" t="s">
        <v>24</v>
      </c>
      <c r="H746" s="1" t="s">
        <v>25</v>
      </c>
      <c r="I746" s="1" t="s">
        <v>19</v>
      </c>
      <c r="J746" s="3">
        <v>2791</v>
      </c>
      <c r="K746" s="3">
        <v>24.25</v>
      </c>
      <c r="L746" s="3">
        <v>10173</v>
      </c>
      <c r="M746" s="1" t="s">
        <v>27</v>
      </c>
      <c r="N746" s="1" t="s">
        <v>39</v>
      </c>
      <c r="O746" s="1" t="s">
        <v>29</v>
      </c>
    </row>
    <row r="747" spans="1:15">
      <c r="A747" s="8">
        <v>45030</v>
      </c>
      <c r="B747" s="4">
        <v>2023</v>
      </c>
      <c r="C747" s="4" t="s">
        <v>43</v>
      </c>
      <c r="D747" s="4" t="s">
        <v>31</v>
      </c>
      <c r="E747" s="5">
        <v>13</v>
      </c>
      <c r="F747" s="6">
        <v>5206</v>
      </c>
      <c r="G747" s="4" t="s">
        <v>42</v>
      </c>
      <c r="H747" s="4" t="s">
        <v>42</v>
      </c>
      <c r="I747" s="4" t="s">
        <v>32</v>
      </c>
      <c r="J747" s="6">
        <v>1579</v>
      </c>
      <c r="K747" s="6">
        <v>27.8</v>
      </c>
      <c r="L747" s="6">
        <v>3504</v>
      </c>
      <c r="M747" s="4" t="s">
        <v>20</v>
      </c>
      <c r="N747" s="4" t="s">
        <v>21</v>
      </c>
      <c r="O747" s="4" t="s">
        <v>34</v>
      </c>
    </row>
    <row r="748" spans="1:15">
      <c r="A748" s="7">
        <v>44596</v>
      </c>
      <c r="B748" s="1">
        <v>2022</v>
      </c>
      <c r="C748" s="1" t="s">
        <v>15</v>
      </c>
      <c r="D748" s="1" t="s">
        <v>44</v>
      </c>
      <c r="E748" s="2">
        <v>12</v>
      </c>
      <c r="F748" s="3">
        <v>2628</v>
      </c>
      <c r="G748" s="1" t="s">
        <v>17</v>
      </c>
      <c r="H748" s="1" t="s">
        <v>18</v>
      </c>
      <c r="I748" s="1" t="s">
        <v>38</v>
      </c>
      <c r="J748" s="3">
        <v>83</v>
      </c>
      <c r="K748" s="3">
        <v>27.88</v>
      </c>
      <c r="L748" s="3">
        <v>8512</v>
      </c>
      <c r="M748" s="1" t="s">
        <v>20</v>
      </c>
      <c r="N748" s="1" t="s">
        <v>21</v>
      </c>
      <c r="O748" s="1" t="s">
        <v>29</v>
      </c>
    </row>
    <row r="749" spans="1:15">
      <c r="A749" s="8">
        <v>44833</v>
      </c>
      <c r="B749" s="4">
        <v>2022</v>
      </c>
      <c r="C749" s="4" t="s">
        <v>30</v>
      </c>
      <c r="D749" s="4" t="s">
        <v>16</v>
      </c>
      <c r="E749" s="5">
        <v>5</v>
      </c>
      <c r="F749" s="6">
        <v>964</v>
      </c>
      <c r="G749" s="4" t="s">
        <v>42</v>
      </c>
      <c r="H749" s="4" t="s">
        <v>42</v>
      </c>
      <c r="I749" s="4" t="s">
        <v>32</v>
      </c>
      <c r="J749" s="6">
        <v>5678</v>
      </c>
      <c r="K749" s="6">
        <v>24.77</v>
      </c>
      <c r="L749" s="6">
        <v>10235</v>
      </c>
      <c r="M749" s="4" t="s">
        <v>40</v>
      </c>
      <c r="N749" s="4" t="s">
        <v>28</v>
      </c>
      <c r="O749" s="4" t="s">
        <v>22</v>
      </c>
    </row>
    <row r="750" spans="1:15">
      <c r="A750" s="7">
        <v>45286</v>
      </c>
      <c r="B750" s="1">
        <v>2023</v>
      </c>
      <c r="C750" s="1" t="s">
        <v>30</v>
      </c>
      <c r="D750" s="1" t="s">
        <v>23</v>
      </c>
      <c r="E750" s="2">
        <v>11</v>
      </c>
      <c r="F750" s="3">
        <v>1509</v>
      </c>
      <c r="G750" s="1" t="s">
        <v>17</v>
      </c>
      <c r="H750" s="1" t="s">
        <v>18</v>
      </c>
      <c r="I750" s="1" t="s">
        <v>19</v>
      </c>
      <c r="J750" s="3">
        <v>1496</v>
      </c>
      <c r="K750" s="3">
        <v>26.91</v>
      </c>
      <c r="L750" s="3">
        <v>3583</v>
      </c>
      <c r="M750" s="1" t="s">
        <v>27</v>
      </c>
      <c r="N750" s="1" t="s">
        <v>39</v>
      </c>
      <c r="O750" s="1" t="s">
        <v>29</v>
      </c>
    </row>
    <row r="751" spans="1:15">
      <c r="A751" s="8">
        <v>45123</v>
      </c>
      <c r="B751" s="4">
        <v>2023</v>
      </c>
      <c r="C751" s="4" t="s">
        <v>30</v>
      </c>
      <c r="D751" s="4" t="s">
        <v>16</v>
      </c>
      <c r="E751" s="5">
        <v>6</v>
      </c>
      <c r="F751" s="6">
        <v>6473</v>
      </c>
      <c r="G751" s="4" t="s">
        <v>36</v>
      </c>
      <c r="H751" s="4" t="s">
        <v>37</v>
      </c>
      <c r="I751" s="4" t="s">
        <v>38</v>
      </c>
      <c r="J751" s="6">
        <v>5106</v>
      </c>
      <c r="K751" s="6">
        <v>11.9</v>
      </c>
      <c r="L751" s="6">
        <v>10044</v>
      </c>
      <c r="M751" s="4" t="s">
        <v>27</v>
      </c>
      <c r="N751" s="4" t="s">
        <v>21</v>
      </c>
      <c r="O751" s="4" t="s">
        <v>22</v>
      </c>
    </row>
    <row r="752" spans="1:15">
      <c r="A752" s="7">
        <v>45015</v>
      </c>
      <c r="B752" s="1">
        <v>2023</v>
      </c>
      <c r="C752" s="1" t="s">
        <v>15</v>
      </c>
      <c r="D752" s="1" t="s">
        <v>31</v>
      </c>
      <c r="E752" s="2">
        <v>17</v>
      </c>
      <c r="F752" s="3">
        <v>7708</v>
      </c>
      <c r="G752" s="1" t="s">
        <v>42</v>
      </c>
      <c r="H752" s="1" t="s">
        <v>42</v>
      </c>
      <c r="I752" s="1" t="s">
        <v>19</v>
      </c>
      <c r="J752" s="3">
        <v>779</v>
      </c>
      <c r="K752" s="3">
        <v>21.43</v>
      </c>
      <c r="L752" s="3">
        <v>3674</v>
      </c>
      <c r="M752" s="1" t="s">
        <v>20</v>
      </c>
      <c r="N752" s="1" t="s">
        <v>39</v>
      </c>
      <c r="O752" s="1" t="s">
        <v>22</v>
      </c>
    </row>
    <row r="753" spans="1:15">
      <c r="A753" s="8">
        <v>44787</v>
      </c>
      <c r="B753" s="4">
        <v>2022</v>
      </c>
      <c r="C753" s="4" t="s">
        <v>30</v>
      </c>
      <c r="D753" s="4" t="s">
        <v>23</v>
      </c>
      <c r="E753" s="5">
        <v>18</v>
      </c>
      <c r="F753" s="6">
        <v>6152</v>
      </c>
      <c r="G753" s="4" t="s">
        <v>36</v>
      </c>
      <c r="H753" s="4" t="s">
        <v>37</v>
      </c>
      <c r="I753" s="4" t="s">
        <v>26</v>
      </c>
      <c r="J753" s="6">
        <v>5540</v>
      </c>
      <c r="K753" s="6">
        <v>29.54</v>
      </c>
      <c r="L753" s="6">
        <v>7003</v>
      </c>
      <c r="M753" s="4" t="s">
        <v>40</v>
      </c>
      <c r="N753" s="4" t="s">
        <v>41</v>
      </c>
      <c r="O753" s="4" t="s">
        <v>29</v>
      </c>
    </row>
    <row r="754" spans="1:15">
      <c r="A754" s="7">
        <v>44608</v>
      </c>
      <c r="B754" s="1">
        <v>2022</v>
      </c>
      <c r="C754" s="1" t="s">
        <v>15</v>
      </c>
      <c r="D754" s="1" t="s">
        <v>44</v>
      </c>
      <c r="E754" s="2">
        <v>12</v>
      </c>
      <c r="F754" s="3">
        <v>8313</v>
      </c>
      <c r="G754" s="1" t="s">
        <v>42</v>
      </c>
      <c r="H754" s="1" t="s">
        <v>42</v>
      </c>
      <c r="I754" s="1" t="s">
        <v>19</v>
      </c>
      <c r="J754" s="3">
        <v>1779</v>
      </c>
      <c r="K754" s="3">
        <v>8.49</v>
      </c>
      <c r="L754" s="3">
        <v>3081</v>
      </c>
      <c r="M754" s="1" t="s">
        <v>27</v>
      </c>
      <c r="N754" s="1" t="s">
        <v>21</v>
      </c>
      <c r="O754" s="1" t="s">
        <v>34</v>
      </c>
    </row>
    <row r="755" spans="1:15">
      <c r="A755" s="8">
        <v>44909</v>
      </c>
      <c r="B755" s="4">
        <v>2022</v>
      </c>
      <c r="C755" s="4" t="s">
        <v>30</v>
      </c>
      <c r="D755" s="4" t="s">
        <v>33</v>
      </c>
      <c r="E755" s="5">
        <v>1</v>
      </c>
      <c r="F755" s="6">
        <v>9894</v>
      </c>
      <c r="G755" s="4" t="s">
        <v>24</v>
      </c>
      <c r="H755" s="4" t="s">
        <v>25</v>
      </c>
      <c r="I755" s="4" t="s">
        <v>26</v>
      </c>
      <c r="J755" s="6">
        <v>2622</v>
      </c>
      <c r="K755" s="6">
        <v>18.36</v>
      </c>
      <c r="L755" s="6">
        <v>7759</v>
      </c>
      <c r="M755" s="4" t="s">
        <v>20</v>
      </c>
      <c r="N755" s="4" t="s">
        <v>41</v>
      </c>
      <c r="O755" s="4" t="s">
        <v>29</v>
      </c>
    </row>
    <row r="756" spans="1:15">
      <c r="A756" s="7">
        <v>44616</v>
      </c>
      <c r="B756" s="1">
        <v>2022</v>
      </c>
      <c r="C756" s="1" t="s">
        <v>35</v>
      </c>
      <c r="D756" s="1" t="s">
        <v>33</v>
      </c>
      <c r="E756" s="2">
        <v>19</v>
      </c>
      <c r="F756" s="3">
        <v>5646</v>
      </c>
      <c r="G756" s="1" t="s">
        <v>42</v>
      </c>
      <c r="H756" s="1" t="s">
        <v>42</v>
      </c>
      <c r="I756" s="1" t="s">
        <v>32</v>
      </c>
      <c r="J756" s="3">
        <v>2647</v>
      </c>
      <c r="K756" s="3">
        <v>27</v>
      </c>
      <c r="L756" s="3">
        <v>12241</v>
      </c>
      <c r="M756" s="1" t="s">
        <v>40</v>
      </c>
      <c r="N756" s="1" t="s">
        <v>21</v>
      </c>
      <c r="O756" s="1" t="s">
        <v>34</v>
      </c>
    </row>
    <row r="757" spans="1:15">
      <c r="A757" s="8">
        <v>45115</v>
      </c>
      <c r="B757" s="4">
        <v>2023</v>
      </c>
      <c r="C757" s="4" t="s">
        <v>30</v>
      </c>
      <c r="D757" s="4" t="s">
        <v>31</v>
      </c>
      <c r="E757" s="5">
        <v>9</v>
      </c>
      <c r="F757" s="6">
        <v>5391</v>
      </c>
      <c r="G757" s="4" t="s">
        <v>24</v>
      </c>
      <c r="H757" s="4" t="s">
        <v>25</v>
      </c>
      <c r="I757" s="4" t="s">
        <v>38</v>
      </c>
      <c r="J757" s="6">
        <v>6431</v>
      </c>
      <c r="K757" s="6">
        <v>13.7</v>
      </c>
      <c r="L757" s="6">
        <v>13896</v>
      </c>
      <c r="M757" s="4" t="s">
        <v>27</v>
      </c>
      <c r="N757" s="4" t="s">
        <v>21</v>
      </c>
      <c r="O757" s="4" t="s">
        <v>34</v>
      </c>
    </row>
    <row r="758" spans="1:15">
      <c r="A758" s="7">
        <v>44695</v>
      </c>
      <c r="B758" s="1">
        <v>2022</v>
      </c>
      <c r="C758" s="1" t="s">
        <v>15</v>
      </c>
      <c r="D758" s="1" t="s">
        <v>33</v>
      </c>
      <c r="E758" s="2">
        <v>6</v>
      </c>
      <c r="F758" s="3">
        <v>2505</v>
      </c>
      <c r="G758" s="1" t="s">
        <v>42</v>
      </c>
      <c r="H758" s="1" t="s">
        <v>42</v>
      </c>
      <c r="I758" s="1" t="s">
        <v>26</v>
      </c>
      <c r="J758" s="3">
        <v>5435</v>
      </c>
      <c r="K758" s="3">
        <v>22.31</v>
      </c>
      <c r="L758" s="3">
        <v>9457</v>
      </c>
      <c r="M758" s="1" t="s">
        <v>27</v>
      </c>
      <c r="N758" s="1" t="s">
        <v>41</v>
      </c>
      <c r="O758" s="1" t="s">
        <v>29</v>
      </c>
    </row>
    <row r="759" spans="1:15">
      <c r="A759" s="8">
        <v>44998</v>
      </c>
      <c r="B759" s="4">
        <v>2023</v>
      </c>
      <c r="C759" s="4" t="s">
        <v>30</v>
      </c>
      <c r="D759" s="4" t="s">
        <v>23</v>
      </c>
      <c r="E759" s="5">
        <v>19</v>
      </c>
      <c r="F759" s="6">
        <v>3003</v>
      </c>
      <c r="G759" s="4" t="s">
        <v>42</v>
      </c>
      <c r="H759" s="4" t="s">
        <v>42</v>
      </c>
      <c r="I759" s="4" t="s">
        <v>19</v>
      </c>
      <c r="J759" s="6">
        <v>3275</v>
      </c>
      <c r="K759" s="6">
        <v>11.7</v>
      </c>
      <c r="L759" s="6">
        <v>11454</v>
      </c>
      <c r="M759" s="4" t="s">
        <v>40</v>
      </c>
      <c r="N759" s="4" t="s">
        <v>28</v>
      </c>
      <c r="O759" s="4" t="s">
        <v>22</v>
      </c>
    </row>
    <row r="760" spans="1:15">
      <c r="A760" s="7">
        <v>44679</v>
      </c>
      <c r="B760" s="1">
        <v>2022</v>
      </c>
      <c r="C760" s="1" t="s">
        <v>30</v>
      </c>
      <c r="D760" s="1" t="s">
        <v>31</v>
      </c>
      <c r="E760" s="2">
        <v>1</v>
      </c>
      <c r="F760" s="3">
        <v>1774</v>
      </c>
      <c r="G760" s="1" t="s">
        <v>42</v>
      </c>
      <c r="H760" s="1" t="s">
        <v>42</v>
      </c>
      <c r="I760" s="1" t="s">
        <v>32</v>
      </c>
      <c r="J760" s="3">
        <v>80</v>
      </c>
      <c r="K760" s="3">
        <v>14.41</v>
      </c>
      <c r="L760" s="3">
        <v>3053</v>
      </c>
      <c r="M760" s="1" t="s">
        <v>27</v>
      </c>
      <c r="N760" s="1" t="s">
        <v>21</v>
      </c>
      <c r="O760" s="1" t="s">
        <v>29</v>
      </c>
    </row>
    <row r="761" spans="1:15">
      <c r="A761" s="8">
        <v>45064</v>
      </c>
      <c r="B761" s="4">
        <v>2023</v>
      </c>
      <c r="C761" s="4" t="s">
        <v>43</v>
      </c>
      <c r="D761" s="4" t="s">
        <v>44</v>
      </c>
      <c r="E761" s="5">
        <v>3</v>
      </c>
      <c r="F761" s="6">
        <v>1919</v>
      </c>
      <c r="G761" s="4" t="s">
        <v>17</v>
      </c>
      <c r="H761" s="4" t="s">
        <v>18</v>
      </c>
      <c r="I761" s="4" t="s">
        <v>26</v>
      </c>
      <c r="J761" s="6">
        <v>6983</v>
      </c>
      <c r="K761" s="6">
        <v>27.72</v>
      </c>
      <c r="L761" s="6">
        <v>5824</v>
      </c>
      <c r="M761" s="4" t="s">
        <v>40</v>
      </c>
      <c r="N761" s="4" t="s">
        <v>39</v>
      </c>
      <c r="O761" s="4" t="s">
        <v>34</v>
      </c>
    </row>
    <row r="762" spans="1:15">
      <c r="A762" s="7">
        <v>44798</v>
      </c>
      <c r="B762" s="1">
        <v>2022</v>
      </c>
      <c r="C762" s="1" t="s">
        <v>15</v>
      </c>
      <c r="D762" s="1" t="s">
        <v>31</v>
      </c>
      <c r="E762" s="2">
        <v>1</v>
      </c>
      <c r="F762" s="3">
        <v>3064</v>
      </c>
      <c r="G762" s="1" t="s">
        <v>24</v>
      </c>
      <c r="H762" s="1" t="s">
        <v>25</v>
      </c>
      <c r="I762" s="1" t="s">
        <v>19</v>
      </c>
      <c r="J762" s="3">
        <v>6029</v>
      </c>
      <c r="K762" s="3">
        <v>10.71</v>
      </c>
      <c r="L762" s="3">
        <v>3641</v>
      </c>
      <c r="M762" s="1" t="s">
        <v>20</v>
      </c>
      <c r="N762" s="1" t="s">
        <v>39</v>
      </c>
      <c r="O762" s="1" t="s">
        <v>29</v>
      </c>
    </row>
    <row r="763" spans="1:15">
      <c r="A763" s="8">
        <v>44881</v>
      </c>
      <c r="B763" s="4">
        <v>2022</v>
      </c>
      <c r="C763" s="4" t="s">
        <v>30</v>
      </c>
      <c r="D763" s="4" t="s">
        <v>31</v>
      </c>
      <c r="E763" s="5">
        <v>15</v>
      </c>
      <c r="F763" s="6">
        <v>506</v>
      </c>
      <c r="G763" s="4" t="s">
        <v>36</v>
      </c>
      <c r="H763" s="4" t="s">
        <v>37</v>
      </c>
      <c r="I763" s="4" t="s">
        <v>38</v>
      </c>
      <c r="J763" s="6">
        <v>5330</v>
      </c>
      <c r="K763" s="6">
        <v>6.99</v>
      </c>
      <c r="L763" s="6">
        <v>14331</v>
      </c>
      <c r="M763" s="4" t="s">
        <v>40</v>
      </c>
      <c r="N763" s="4" t="s">
        <v>28</v>
      </c>
      <c r="O763" s="4" t="s">
        <v>34</v>
      </c>
    </row>
    <row r="764" spans="1:15">
      <c r="A764" s="7">
        <v>44596</v>
      </c>
      <c r="B764" s="1">
        <v>2022</v>
      </c>
      <c r="C764" s="1" t="s">
        <v>30</v>
      </c>
      <c r="D764" s="1" t="s">
        <v>44</v>
      </c>
      <c r="E764" s="2">
        <v>12</v>
      </c>
      <c r="F764" s="3">
        <v>6800</v>
      </c>
      <c r="G764" s="1" t="s">
        <v>42</v>
      </c>
      <c r="H764" s="1" t="s">
        <v>42</v>
      </c>
      <c r="I764" s="1" t="s">
        <v>32</v>
      </c>
      <c r="J764" s="3">
        <v>981</v>
      </c>
      <c r="K764" s="3">
        <v>7.94</v>
      </c>
      <c r="L764" s="3">
        <v>5666</v>
      </c>
      <c r="M764" s="1" t="s">
        <v>20</v>
      </c>
      <c r="N764" s="1" t="s">
        <v>41</v>
      </c>
      <c r="O764" s="1" t="s">
        <v>22</v>
      </c>
    </row>
    <row r="765" spans="1:15">
      <c r="A765" s="8">
        <v>44734</v>
      </c>
      <c r="B765" s="4">
        <v>2022</v>
      </c>
      <c r="C765" s="4" t="s">
        <v>35</v>
      </c>
      <c r="D765" s="4" t="s">
        <v>23</v>
      </c>
      <c r="E765" s="5">
        <v>10</v>
      </c>
      <c r="F765" s="6">
        <v>3747</v>
      </c>
      <c r="G765" s="4" t="s">
        <v>42</v>
      </c>
      <c r="H765" s="4" t="s">
        <v>42</v>
      </c>
      <c r="I765" s="4" t="s">
        <v>19</v>
      </c>
      <c r="J765" s="6">
        <v>3491</v>
      </c>
      <c r="K765" s="6">
        <v>8.07</v>
      </c>
      <c r="L765" s="6">
        <v>3049</v>
      </c>
      <c r="M765" s="4" t="s">
        <v>40</v>
      </c>
      <c r="N765" s="4" t="s">
        <v>21</v>
      </c>
      <c r="O765" s="4" t="s">
        <v>29</v>
      </c>
    </row>
    <row r="766" spans="1:15">
      <c r="A766" s="7">
        <v>45224</v>
      </c>
      <c r="B766" s="1">
        <v>2023</v>
      </c>
      <c r="C766" s="1" t="s">
        <v>35</v>
      </c>
      <c r="D766" s="1" t="s">
        <v>16</v>
      </c>
      <c r="E766" s="2">
        <v>3</v>
      </c>
      <c r="F766" s="3">
        <v>7979</v>
      </c>
      <c r="G766" s="1" t="s">
        <v>42</v>
      </c>
      <c r="H766" s="1" t="s">
        <v>42</v>
      </c>
      <c r="I766" s="1" t="s">
        <v>32</v>
      </c>
      <c r="J766" s="3">
        <v>3658</v>
      </c>
      <c r="K766" s="3">
        <v>27.72</v>
      </c>
      <c r="L766" s="3">
        <v>7668</v>
      </c>
      <c r="M766" s="1" t="s">
        <v>20</v>
      </c>
      <c r="N766" s="1" t="s">
        <v>41</v>
      </c>
      <c r="O766" s="1" t="s">
        <v>29</v>
      </c>
    </row>
    <row r="767" spans="1:15">
      <c r="A767" s="8">
        <v>44840</v>
      </c>
      <c r="B767" s="4">
        <v>2022</v>
      </c>
      <c r="C767" s="4" t="s">
        <v>35</v>
      </c>
      <c r="D767" s="4" t="s">
        <v>33</v>
      </c>
      <c r="E767" s="5">
        <v>6</v>
      </c>
      <c r="F767" s="6">
        <v>7986</v>
      </c>
      <c r="G767" s="4" t="s">
        <v>24</v>
      </c>
      <c r="H767" s="4" t="s">
        <v>25</v>
      </c>
      <c r="I767" s="4" t="s">
        <v>38</v>
      </c>
      <c r="J767" s="6">
        <v>5229</v>
      </c>
      <c r="K767" s="6">
        <v>7.87</v>
      </c>
      <c r="L767" s="6">
        <v>6721</v>
      </c>
      <c r="M767" s="4" t="s">
        <v>40</v>
      </c>
      <c r="N767" s="4" t="s">
        <v>41</v>
      </c>
      <c r="O767" s="4" t="s">
        <v>22</v>
      </c>
    </row>
    <row r="768" spans="1:15">
      <c r="A768" s="7">
        <v>45084</v>
      </c>
      <c r="B768" s="1">
        <v>2023</v>
      </c>
      <c r="C768" s="1" t="s">
        <v>35</v>
      </c>
      <c r="D768" s="1" t="s">
        <v>33</v>
      </c>
      <c r="E768" s="2">
        <v>17</v>
      </c>
      <c r="F768" s="3">
        <v>9885</v>
      </c>
      <c r="G768" s="1" t="s">
        <v>24</v>
      </c>
      <c r="H768" s="1" t="s">
        <v>25</v>
      </c>
      <c r="I768" s="1" t="s">
        <v>19</v>
      </c>
      <c r="J768" s="3">
        <v>3535</v>
      </c>
      <c r="K768" s="3">
        <v>24.01</v>
      </c>
      <c r="L768" s="3">
        <v>6924</v>
      </c>
      <c r="M768" s="1" t="s">
        <v>27</v>
      </c>
      <c r="N768" s="1" t="s">
        <v>41</v>
      </c>
      <c r="O768" s="1" t="s">
        <v>29</v>
      </c>
    </row>
    <row r="769" spans="1:15">
      <c r="A769" s="8">
        <v>44739</v>
      </c>
      <c r="B769" s="4">
        <v>2022</v>
      </c>
      <c r="C769" s="4" t="s">
        <v>15</v>
      </c>
      <c r="D769" s="4" t="s">
        <v>33</v>
      </c>
      <c r="E769" s="5">
        <v>8</v>
      </c>
      <c r="F769" s="6">
        <v>1846</v>
      </c>
      <c r="G769" s="4" t="s">
        <v>36</v>
      </c>
      <c r="H769" s="4" t="s">
        <v>37</v>
      </c>
      <c r="I769" s="4" t="s">
        <v>19</v>
      </c>
      <c r="J769" s="6">
        <v>2415</v>
      </c>
      <c r="K769" s="6">
        <v>12.56</v>
      </c>
      <c r="L769" s="6">
        <v>11356</v>
      </c>
      <c r="M769" s="4" t="s">
        <v>20</v>
      </c>
      <c r="N769" s="4" t="s">
        <v>39</v>
      </c>
      <c r="O769" s="4" t="s">
        <v>34</v>
      </c>
    </row>
    <row r="770" spans="1:15">
      <c r="A770" s="7">
        <v>45008</v>
      </c>
      <c r="B770" s="1">
        <v>2023</v>
      </c>
      <c r="C770" s="1" t="s">
        <v>15</v>
      </c>
      <c r="D770" s="1" t="s">
        <v>44</v>
      </c>
      <c r="E770" s="2">
        <v>9</v>
      </c>
      <c r="F770" s="3">
        <v>4160</v>
      </c>
      <c r="G770" s="1" t="s">
        <v>42</v>
      </c>
      <c r="H770" s="1" t="s">
        <v>42</v>
      </c>
      <c r="I770" s="1" t="s">
        <v>19</v>
      </c>
      <c r="J770" s="3">
        <v>6114</v>
      </c>
      <c r="K770" s="3">
        <v>25.07</v>
      </c>
      <c r="L770" s="3">
        <v>2466</v>
      </c>
      <c r="M770" s="1" t="s">
        <v>27</v>
      </c>
      <c r="N770" s="1" t="s">
        <v>21</v>
      </c>
      <c r="O770" s="1" t="s">
        <v>29</v>
      </c>
    </row>
    <row r="771" spans="1:15">
      <c r="A771" s="8">
        <v>45122</v>
      </c>
      <c r="B771" s="4">
        <v>2023</v>
      </c>
      <c r="C771" s="4" t="s">
        <v>30</v>
      </c>
      <c r="D771" s="4" t="s">
        <v>23</v>
      </c>
      <c r="E771" s="5">
        <v>5</v>
      </c>
      <c r="F771" s="6">
        <v>7833</v>
      </c>
      <c r="G771" s="4" t="s">
        <v>42</v>
      </c>
      <c r="H771" s="4" t="s">
        <v>42</v>
      </c>
      <c r="I771" s="4" t="s">
        <v>19</v>
      </c>
      <c r="J771" s="6">
        <v>6874</v>
      </c>
      <c r="K771" s="6">
        <v>16.829999999999998</v>
      </c>
      <c r="L771" s="6">
        <v>12870</v>
      </c>
      <c r="M771" s="4" t="s">
        <v>20</v>
      </c>
      <c r="N771" s="4" t="s">
        <v>28</v>
      </c>
      <c r="O771" s="4" t="s">
        <v>22</v>
      </c>
    </row>
    <row r="772" spans="1:15">
      <c r="A772" s="7">
        <v>44836</v>
      </c>
      <c r="B772" s="1">
        <v>2022</v>
      </c>
      <c r="C772" s="1" t="s">
        <v>30</v>
      </c>
      <c r="D772" s="1" t="s">
        <v>31</v>
      </c>
      <c r="E772" s="2">
        <v>8</v>
      </c>
      <c r="F772" s="3">
        <v>4814</v>
      </c>
      <c r="G772" s="1" t="s">
        <v>42</v>
      </c>
      <c r="H772" s="1" t="s">
        <v>42</v>
      </c>
      <c r="I772" s="1" t="s">
        <v>38</v>
      </c>
      <c r="J772" s="3">
        <v>6514</v>
      </c>
      <c r="K772" s="3">
        <v>25.76</v>
      </c>
      <c r="L772" s="3">
        <v>5559</v>
      </c>
      <c r="M772" s="1" t="s">
        <v>40</v>
      </c>
      <c r="N772" s="1" t="s">
        <v>21</v>
      </c>
      <c r="O772" s="1" t="s">
        <v>22</v>
      </c>
    </row>
    <row r="773" spans="1:15">
      <c r="A773" s="8">
        <v>44876</v>
      </c>
      <c r="B773" s="4">
        <v>2022</v>
      </c>
      <c r="C773" s="4" t="s">
        <v>35</v>
      </c>
      <c r="D773" s="4" t="s">
        <v>33</v>
      </c>
      <c r="E773" s="5">
        <v>18</v>
      </c>
      <c r="F773" s="6">
        <v>4313</v>
      </c>
      <c r="G773" s="4" t="s">
        <v>42</v>
      </c>
      <c r="H773" s="4" t="s">
        <v>42</v>
      </c>
      <c r="I773" s="4" t="s">
        <v>38</v>
      </c>
      <c r="J773" s="6">
        <v>5110</v>
      </c>
      <c r="K773" s="6">
        <v>12.93</v>
      </c>
      <c r="L773" s="6">
        <v>11025</v>
      </c>
      <c r="M773" s="4" t="s">
        <v>40</v>
      </c>
      <c r="N773" s="4" t="s">
        <v>28</v>
      </c>
      <c r="O773" s="4" t="s">
        <v>29</v>
      </c>
    </row>
    <row r="774" spans="1:15">
      <c r="A774" s="7">
        <v>44757</v>
      </c>
      <c r="B774" s="1">
        <v>2022</v>
      </c>
      <c r="C774" s="1" t="s">
        <v>15</v>
      </c>
      <c r="D774" s="1" t="s">
        <v>31</v>
      </c>
      <c r="E774" s="2">
        <v>8</v>
      </c>
      <c r="F774" s="3">
        <v>6945</v>
      </c>
      <c r="G774" s="1" t="s">
        <v>24</v>
      </c>
      <c r="H774" s="1" t="s">
        <v>25</v>
      </c>
      <c r="I774" s="1" t="s">
        <v>32</v>
      </c>
      <c r="J774" s="3">
        <v>541</v>
      </c>
      <c r="K774" s="3">
        <v>28.37</v>
      </c>
      <c r="L774" s="3">
        <v>7281</v>
      </c>
      <c r="M774" s="1" t="s">
        <v>27</v>
      </c>
      <c r="N774" s="1" t="s">
        <v>41</v>
      </c>
      <c r="O774" s="1" t="s">
        <v>29</v>
      </c>
    </row>
    <row r="775" spans="1:15">
      <c r="A775" s="8">
        <v>44784</v>
      </c>
      <c r="B775" s="4">
        <v>2022</v>
      </c>
      <c r="C775" s="4" t="s">
        <v>43</v>
      </c>
      <c r="D775" s="4" t="s">
        <v>31</v>
      </c>
      <c r="E775" s="5">
        <v>9</v>
      </c>
      <c r="F775" s="6">
        <v>7390</v>
      </c>
      <c r="G775" s="4" t="s">
        <v>17</v>
      </c>
      <c r="H775" s="4" t="s">
        <v>18</v>
      </c>
      <c r="I775" s="4" t="s">
        <v>26</v>
      </c>
      <c r="J775" s="6">
        <v>362</v>
      </c>
      <c r="K775" s="6">
        <v>22.84</v>
      </c>
      <c r="L775" s="6">
        <v>2502</v>
      </c>
      <c r="M775" s="4" t="s">
        <v>20</v>
      </c>
      <c r="N775" s="4" t="s">
        <v>39</v>
      </c>
      <c r="O775" s="4" t="s">
        <v>29</v>
      </c>
    </row>
    <row r="776" spans="1:15">
      <c r="A776" s="7">
        <v>44710</v>
      </c>
      <c r="B776" s="1">
        <v>2022</v>
      </c>
      <c r="C776" s="1" t="s">
        <v>30</v>
      </c>
      <c r="D776" s="1" t="s">
        <v>44</v>
      </c>
      <c r="E776" s="2">
        <v>10</v>
      </c>
      <c r="F776" s="3">
        <v>5712</v>
      </c>
      <c r="G776" s="1" t="s">
        <v>24</v>
      </c>
      <c r="H776" s="1" t="s">
        <v>25</v>
      </c>
      <c r="I776" s="1" t="s">
        <v>19</v>
      </c>
      <c r="J776" s="3">
        <v>4311</v>
      </c>
      <c r="K776" s="3">
        <v>11.6</v>
      </c>
      <c r="L776" s="3">
        <v>3483</v>
      </c>
      <c r="M776" s="1" t="s">
        <v>20</v>
      </c>
      <c r="N776" s="1" t="s">
        <v>39</v>
      </c>
      <c r="O776" s="1" t="s">
        <v>22</v>
      </c>
    </row>
    <row r="777" spans="1:15">
      <c r="A777" s="8">
        <v>44958</v>
      </c>
      <c r="B777" s="4">
        <v>2023</v>
      </c>
      <c r="C777" s="4" t="s">
        <v>30</v>
      </c>
      <c r="D777" s="4" t="s">
        <v>31</v>
      </c>
      <c r="E777" s="5">
        <v>17</v>
      </c>
      <c r="F777" s="6">
        <v>8160</v>
      </c>
      <c r="G777" s="4" t="s">
        <v>36</v>
      </c>
      <c r="H777" s="4" t="s">
        <v>37</v>
      </c>
      <c r="I777" s="4" t="s">
        <v>19</v>
      </c>
      <c r="J777" s="6">
        <v>6909</v>
      </c>
      <c r="K777" s="6">
        <v>6.46</v>
      </c>
      <c r="L777" s="6">
        <v>8331</v>
      </c>
      <c r="M777" s="4" t="s">
        <v>40</v>
      </c>
      <c r="N777" s="4" t="s">
        <v>39</v>
      </c>
      <c r="O777" s="4" t="s">
        <v>29</v>
      </c>
    </row>
    <row r="778" spans="1:15">
      <c r="A778" s="7">
        <v>45246</v>
      </c>
      <c r="B778" s="1">
        <v>2023</v>
      </c>
      <c r="C778" s="1" t="s">
        <v>30</v>
      </c>
      <c r="D778" s="1" t="s">
        <v>31</v>
      </c>
      <c r="E778" s="2">
        <v>1</v>
      </c>
      <c r="F778" s="3">
        <v>5385</v>
      </c>
      <c r="G778" s="1" t="s">
        <v>36</v>
      </c>
      <c r="H778" s="1" t="s">
        <v>37</v>
      </c>
      <c r="I778" s="1" t="s">
        <v>38</v>
      </c>
      <c r="J778" s="3">
        <v>6935</v>
      </c>
      <c r="K778" s="3">
        <v>26.01</v>
      </c>
      <c r="L778" s="3">
        <v>12785</v>
      </c>
      <c r="M778" s="1" t="s">
        <v>27</v>
      </c>
      <c r="N778" s="1" t="s">
        <v>41</v>
      </c>
      <c r="O778" s="1" t="s">
        <v>22</v>
      </c>
    </row>
    <row r="779" spans="1:15">
      <c r="A779" s="8">
        <v>45116</v>
      </c>
      <c r="B779" s="4">
        <v>2023</v>
      </c>
      <c r="C779" s="4" t="s">
        <v>35</v>
      </c>
      <c r="D779" s="4" t="s">
        <v>44</v>
      </c>
      <c r="E779" s="5">
        <v>9</v>
      </c>
      <c r="F779" s="6">
        <v>8117</v>
      </c>
      <c r="G779" s="4" t="s">
        <v>24</v>
      </c>
      <c r="H779" s="4" t="s">
        <v>25</v>
      </c>
      <c r="I779" s="4" t="s">
        <v>26</v>
      </c>
      <c r="J779" s="6">
        <v>6614</v>
      </c>
      <c r="K779" s="6">
        <v>19.670000000000002</v>
      </c>
      <c r="L779" s="6">
        <v>3779</v>
      </c>
      <c r="M779" s="4" t="s">
        <v>20</v>
      </c>
      <c r="N779" s="4" t="s">
        <v>21</v>
      </c>
      <c r="O779" s="4" t="s">
        <v>22</v>
      </c>
    </row>
    <row r="780" spans="1:15">
      <c r="A780" s="7">
        <v>44998</v>
      </c>
      <c r="B780" s="1">
        <v>2023</v>
      </c>
      <c r="C780" s="1" t="s">
        <v>15</v>
      </c>
      <c r="D780" s="1" t="s">
        <v>44</v>
      </c>
      <c r="E780" s="2">
        <v>15</v>
      </c>
      <c r="F780" s="3">
        <v>9431</v>
      </c>
      <c r="G780" s="1" t="s">
        <v>24</v>
      </c>
      <c r="H780" s="1" t="s">
        <v>25</v>
      </c>
      <c r="I780" s="1" t="s">
        <v>32</v>
      </c>
      <c r="J780" s="3">
        <v>3631</v>
      </c>
      <c r="K780" s="3">
        <v>9.76</v>
      </c>
      <c r="L780" s="3">
        <v>12550</v>
      </c>
      <c r="M780" s="1" t="s">
        <v>20</v>
      </c>
      <c r="N780" s="1" t="s">
        <v>41</v>
      </c>
      <c r="O780" s="1" t="s">
        <v>22</v>
      </c>
    </row>
    <row r="781" spans="1:15">
      <c r="A781" s="8">
        <v>44832</v>
      </c>
      <c r="B781" s="4">
        <v>2022</v>
      </c>
      <c r="C781" s="4" t="s">
        <v>15</v>
      </c>
      <c r="D781" s="4" t="s">
        <v>31</v>
      </c>
      <c r="E781" s="5">
        <v>12</v>
      </c>
      <c r="F781" s="6">
        <v>7483</v>
      </c>
      <c r="G781" s="4" t="s">
        <v>36</v>
      </c>
      <c r="H781" s="4" t="s">
        <v>37</v>
      </c>
      <c r="I781" s="4" t="s">
        <v>32</v>
      </c>
      <c r="J781" s="6">
        <v>6095</v>
      </c>
      <c r="K781" s="6">
        <v>6.05</v>
      </c>
      <c r="L781" s="6">
        <v>1711</v>
      </c>
      <c r="M781" s="4" t="s">
        <v>20</v>
      </c>
      <c r="N781" s="4" t="s">
        <v>21</v>
      </c>
      <c r="O781" s="4" t="s">
        <v>22</v>
      </c>
    </row>
    <row r="782" spans="1:15">
      <c r="A782" s="7">
        <v>45217</v>
      </c>
      <c r="B782" s="1">
        <v>2023</v>
      </c>
      <c r="C782" s="1" t="s">
        <v>35</v>
      </c>
      <c r="D782" s="1" t="s">
        <v>31</v>
      </c>
      <c r="E782" s="2">
        <v>13</v>
      </c>
      <c r="F782" s="3">
        <v>3324</v>
      </c>
      <c r="G782" s="1" t="s">
        <v>42</v>
      </c>
      <c r="H782" s="1" t="s">
        <v>42</v>
      </c>
      <c r="I782" s="1" t="s">
        <v>19</v>
      </c>
      <c r="J782" s="3">
        <v>6560</v>
      </c>
      <c r="K782" s="3">
        <v>27</v>
      </c>
      <c r="L782" s="3">
        <v>12846</v>
      </c>
      <c r="M782" s="1" t="s">
        <v>20</v>
      </c>
      <c r="N782" s="1" t="s">
        <v>39</v>
      </c>
      <c r="O782" s="1" t="s">
        <v>34</v>
      </c>
    </row>
    <row r="783" spans="1:15">
      <c r="A783" s="8">
        <v>45105</v>
      </c>
      <c r="B783" s="4">
        <v>2023</v>
      </c>
      <c r="C783" s="4" t="s">
        <v>35</v>
      </c>
      <c r="D783" s="4" t="s">
        <v>16</v>
      </c>
      <c r="E783" s="5">
        <v>15</v>
      </c>
      <c r="F783" s="6">
        <v>5791</v>
      </c>
      <c r="G783" s="4" t="s">
        <v>17</v>
      </c>
      <c r="H783" s="4" t="s">
        <v>18</v>
      </c>
      <c r="I783" s="4" t="s">
        <v>38</v>
      </c>
      <c r="J783" s="6">
        <v>1588</v>
      </c>
      <c r="K783" s="6">
        <v>21.3</v>
      </c>
      <c r="L783" s="6">
        <v>7766</v>
      </c>
      <c r="M783" s="4" t="s">
        <v>40</v>
      </c>
      <c r="N783" s="4" t="s">
        <v>28</v>
      </c>
      <c r="O783" s="4" t="s">
        <v>34</v>
      </c>
    </row>
    <row r="784" spans="1:15">
      <c r="A784" s="7">
        <v>44831</v>
      </c>
      <c r="B784" s="1">
        <v>2022</v>
      </c>
      <c r="C784" s="1" t="s">
        <v>15</v>
      </c>
      <c r="D784" s="1" t="s">
        <v>33</v>
      </c>
      <c r="E784" s="2">
        <v>10</v>
      </c>
      <c r="F784" s="3">
        <v>5862</v>
      </c>
      <c r="G784" s="1" t="s">
        <v>36</v>
      </c>
      <c r="H784" s="1" t="s">
        <v>37</v>
      </c>
      <c r="I784" s="1" t="s">
        <v>38</v>
      </c>
      <c r="J784" s="3">
        <v>5343</v>
      </c>
      <c r="K784" s="3">
        <v>8.81</v>
      </c>
      <c r="L784" s="3">
        <v>13457</v>
      </c>
      <c r="M784" s="1" t="s">
        <v>20</v>
      </c>
      <c r="N784" s="1" t="s">
        <v>21</v>
      </c>
      <c r="O784" s="1" t="s">
        <v>29</v>
      </c>
    </row>
    <row r="785" spans="1:15">
      <c r="A785" s="8">
        <v>44695</v>
      </c>
      <c r="B785" s="4">
        <v>2022</v>
      </c>
      <c r="C785" s="4" t="s">
        <v>30</v>
      </c>
      <c r="D785" s="4" t="s">
        <v>31</v>
      </c>
      <c r="E785" s="5">
        <v>8</v>
      </c>
      <c r="F785" s="6">
        <v>3303</v>
      </c>
      <c r="G785" s="4" t="s">
        <v>36</v>
      </c>
      <c r="H785" s="4" t="s">
        <v>37</v>
      </c>
      <c r="I785" s="4" t="s">
        <v>38</v>
      </c>
      <c r="J785" s="6">
        <v>2464</v>
      </c>
      <c r="K785" s="6">
        <v>22.16</v>
      </c>
      <c r="L785" s="6">
        <v>1856</v>
      </c>
      <c r="M785" s="4" t="s">
        <v>20</v>
      </c>
      <c r="N785" s="4" t="s">
        <v>41</v>
      </c>
      <c r="O785" s="4" t="s">
        <v>22</v>
      </c>
    </row>
    <row r="786" spans="1:15">
      <c r="A786" s="7">
        <v>44678</v>
      </c>
      <c r="B786" s="1">
        <v>2022</v>
      </c>
      <c r="C786" s="1" t="s">
        <v>43</v>
      </c>
      <c r="D786" s="1" t="s">
        <v>23</v>
      </c>
      <c r="E786" s="2">
        <v>5</v>
      </c>
      <c r="F786" s="3">
        <v>5519</v>
      </c>
      <c r="G786" s="1" t="s">
        <v>17</v>
      </c>
      <c r="H786" s="1" t="s">
        <v>18</v>
      </c>
      <c r="I786" s="1" t="s">
        <v>26</v>
      </c>
      <c r="J786" s="3">
        <v>4464</v>
      </c>
      <c r="K786" s="3">
        <v>21.1</v>
      </c>
      <c r="L786" s="3">
        <v>7743</v>
      </c>
      <c r="M786" s="1" t="s">
        <v>20</v>
      </c>
      <c r="N786" s="1" t="s">
        <v>21</v>
      </c>
      <c r="O786" s="1" t="s">
        <v>34</v>
      </c>
    </row>
    <row r="787" spans="1:15">
      <c r="A787" s="8">
        <v>44921</v>
      </c>
      <c r="B787" s="4">
        <v>2022</v>
      </c>
      <c r="C787" s="4" t="s">
        <v>30</v>
      </c>
      <c r="D787" s="4" t="s">
        <v>23</v>
      </c>
      <c r="E787" s="5">
        <v>14</v>
      </c>
      <c r="F787" s="6">
        <v>6206</v>
      </c>
      <c r="G787" s="4" t="s">
        <v>42</v>
      </c>
      <c r="H787" s="4" t="s">
        <v>42</v>
      </c>
      <c r="I787" s="4" t="s">
        <v>19</v>
      </c>
      <c r="J787" s="6">
        <v>3498</v>
      </c>
      <c r="K787" s="6">
        <v>16.68</v>
      </c>
      <c r="L787" s="6">
        <v>8589</v>
      </c>
      <c r="M787" s="4" t="s">
        <v>40</v>
      </c>
      <c r="N787" s="4" t="s">
        <v>39</v>
      </c>
      <c r="O787" s="4" t="s">
        <v>34</v>
      </c>
    </row>
    <row r="788" spans="1:15">
      <c r="A788" s="7">
        <v>45016</v>
      </c>
      <c r="B788" s="1">
        <v>2023</v>
      </c>
      <c r="C788" s="1" t="s">
        <v>15</v>
      </c>
      <c r="D788" s="1" t="s">
        <v>23</v>
      </c>
      <c r="E788" s="2">
        <v>15</v>
      </c>
      <c r="F788" s="3">
        <v>416</v>
      </c>
      <c r="G788" s="1" t="s">
        <v>24</v>
      </c>
      <c r="H788" s="1" t="s">
        <v>25</v>
      </c>
      <c r="I788" s="1" t="s">
        <v>19</v>
      </c>
      <c r="J788" s="3">
        <v>346</v>
      </c>
      <c r="K788" s="3">
        <v>10.84</v>
      </c>
      <c r="L788" s="3">
        <v>5992</v>
      </c>
      <c r="M788" s="1" t="s">
        <v>27</v>
      </c>
      <c r="N788" s="1" t="s">
        <v>39</v>
      </c>
      <c r="O788" s="1" t="s">
        <v>22</v>
      </c>
    </row>
    <row r="789" spans="1:15">
      <c r="A789" s="8">
        <v>44976</v>
      </c>
      <c r="B789" s="4">
        <v>2023</v>
      </c>
      <c r="C789" s="4" t="s">
        <v>30</v>
      </c>
      <c r="D789" s="4" t="s">
        <v>23</v>
      </c>
      <c r="E789" s="5">
        <v>4</v>
      </c>
      <c r="F789" s="6">
        <v>1165</v>
      </c>
      <c r="G789" s="4" t="s">
        <v>24</v>
      </c>
      <c r="H789" s="4" t="s">
        <v>25</v>
      </c>
      <c r="I789" s="4" t="s">
        <v>38</v>
      </c>
      <c r="J789" s="6">
        <v>969</v>
      </c>
      <c r="K789" s="6">
        <v>27.01</v>
      </c>
      <c r="L789" s="6">
        <v>8729</v>
      </c>
      <c r="M789" s="4" t="s">
        <v>20</v>
      </c>
      <c r="N789" s="4" t="s">
        <v>39</v>
      </c>
      <c r="O789" s="4" t="s">
        <v>29</v>
      </c>
    </row>
    <row r="790" spans="1:15">
      <c r="A790" s="7">
        <v>45258</v>
      </c>
      <c r="B790" s="1">
        <v>2023</v>
      </c>
      <c r="C790" s="1" t="s">
        <v>43</v>
      </c>
      <c r="D790" s="1" t="s">
        <v>44</v>
      </c>
      <c r="E790" s="2">
        <v>18</v>
      </c>
      <c r="F790" s="3">
        <v>928</v>
      </c>
      <c r="G790" s="1" t="s">
        <v>17</v>
      </c>
      <c r="H790" s="1" t="s">
        <v>18</v>
      </c>
      <c r="I790" s="1" t="s">
        <v>38</v>
      </c>
      <c r="J790" s="3">
        <v>4632</v>
      </c>
      <c r="K790" s="3">
        <v>27.9</v>
      </c>
      <c r="L790" s="3">
        <v>3935</v>
      </c>
      <c r="M790" s="1" t="s">
        <v>40</v>
      </c>
      <c r="N790" s="1" t="s">
        <v>41</v>
      </c>
      <c r="O790" s="1" t="s">
        <v>22</v>
      </c>
    </row>
    <row r="791" spans="1:15">
      <c r="A791" s="8">
        <v>45264</v>
      </c>
      <c r="B791" s="4">
        <v>2023</v>
      </c>
      <c r="C791" s="4" t="s">
        <v>30</v>
      </c>
      <c r="D791" s="4" t="s">
        <v>33</v>
      </c>
      <c r="E791" s="5">
        <v>16</v>
      </c>
      <c r="F791" s="6">
        <v>9682</v>
      </c>
      <c r="G791" s="4" t="s">
        <v>24</v>
      </c>
      <c r="H791" s="4" t="s">
        <v>25</v>
      </c>
      <c r="I791" s="4" t="s">
        <v>32</v>
      </c>
      <c r="J791" s="6">
        <v>912</v>
      </c>
      <c r="K791" s="6">
        <v>7.77</v>
      </c>
      <c r="L791" s="6">
        <v>9106</v>
      </c>
      <c r="M791" s="4" t="s">
        <v>40</v>
      </c>
      <c r="N791" s="4" t="s">
        <v>28</v>
      </c>
      <c r="O791" s="4" t="s">
        <v>29</v>
      </c>
    </row>
    <row r="792" spans="1:15">
      <c r="A792" s="7">
        <v>44614</v>
      </c>
      <c r="B792" s="1">
        <v>2022</v>
      </c>
      <c r="C792" s="1" t="s">
        <v>15</v>
      </c>
      <c r="D792" s="1" t="s">
        <v>23</v>
      </c>
      <c r="E792" s="2">
        <v>14</v>
      </c>
      <c r="F792" s="3">
        <v>4627</v>
      </c>
      <c r="G792" s="1" t="s">
        <v>42</v>
      </c>
      <c r="H792" s="1" t="s">
        <v>42</v>
      </c>
      <c r="I792" s="1" t="s">
        <v>19</v>
      </c>
      <c r="J792" s="3">
        <v>4877</v>
      </c>
      <c r="K792" s="3">
        <v>28.66</v>
      </c>
      <c r="L792" s="3">
        <v>13466</v>
      </c>
      <c r="M792" s="1" t="s">
        <v>27</v>
      </c>
      <c r="N792" s="1" t="s">
        <v>41</v>
      </c>
      <c r="O792" s="1" t="s">
        <v>34</v>
      </c>
    </row>
    <row r="793" spans="1:15">
      <c r="A793" s="8">
        <v>45018</v>
      </c>
      <c r="B793" s="4">
        <v>2023</v>
      </c>
      <c r="C793" s="4" t="s">
        <v>43</v>
      </c>
      <c r="D793" s="4" t="s">
        <v>44</v>
      </c>
      <c r="E793" s="5">
        <v>10</v>
      </c>
      <c r="F793" s="6">
        <v>9951</v>
      </c>
      <c r="G793" s="4" t="s">
        <v>42</v>
      </c>
      <c r="H793" s="4" t="s">
        <v>42</v>
      </c>
      <c r="I793" s="4" t="s">
        <v>19</v>
      </c>
      <c r="J793" s="6">
        <v>6448</v>
      </c>
      <c r="K793" s="6">
        <v>8.85</v>
      </c>
      <c r="L793" s="6">
        <v>5836</v>
      </c>
      <c r="M793" s="4" t="s">
        <v>20</v>
      </c>
      <c r="N793" s="4" t="s">
        <v>21</v>
      </c>
      <c r="O793" s="4" t="s">
        <v>22</v>
      </c>
    </row>
    <row r="794" spans="1:15">
      <c r="A794" s="7">
        <v>44758</v>
      </c>
      <c r="B794" s="1">
        <v>2022</v>
      </c>
      <c r="C794" s="1" t="s">
        <v>43</v>
      </c>
      <c r="D794" s="1" t="s">
        <v>44</v>
      </c>
      <c r="E794" s="2">
        <v>9</v>
      </c>
      <c r="F794" s="3">
        <v>4412</v>
      </c>
      <c r="G794" s="1" t="s">
        <v>42</v>
      </c>
      <c r="H794" s="1" t="s">
        <v>42</v>
      </c>
      <c r="I794" s="1" t="s">
        <v>26</v>
      </c>
      <c r="J794" s="3">
        <v>2633</v>
      </c>
      <c r="K794" s="3">
        <v>27.47</v>
      </c>
      <c r="L794" s="3">
        <v>9332</v>
      </c>
      <c r="M794" s="1" t="s">
        <v>40</v>
      </c>
      <c r="N794" s="1" t="s">
        <v>28</v>
      </c>
      <c r="O794" s="1" t="s">
        <v>34</v>
      </c>
    </row>
    <row r="795" spans="1:15">
      <c r="A795" s="8">
        <v>45161</v>
      </c>
      <c r="B795" s="4">
        <v>2023</v>
      </c>
      <c r="C795" s="4" t="s">
        <v>43</v>
      </c>
      <c r="D795" s="4" t="s">
        <v>23</v>
      </c>
      <c r="E795" s="5">
        <v>12</v>
      </c>
      <c r="F795" s="6">
        <v>3827</v>
      </c>
      <c r="G795" s="4" t="s">
        <v>42</v>
      </c>
      <c r="H795" s="4" t="s">
        <v>42</v>
      </c>
      <c r="I795" s="4" t="s">
        <v>32</v>
      </c>
      <c r="J795" s="6">
        <v>2675</v>
      </c>
      <c r="K795" s="6">
        <v>22.07</v>
      </c>
      <c r="L795" s="6">
        <v>6058</v>
      </c>
      <c r="M795" s="4" t="s">
        <v>27</v>
      </c>
      <c r="N795" s="4" t="s">
        <v>21</v>
      </c>
      <c r="O795" s="4" t="s">
        <v>22</v>
      </c>
    </row>
    <row r="796" spans="1:15">
      <c r="A796" s="7">
        <v>44833</v>
      </c>
      <c r="B796" s="1">
        <v>2022</v>
      </c>
      <c r="C796" s="1" t="s">
        <v>35</v>
      </c>
      <c r="D796" s="1" t="s">
        <v>23</v>
      </c>
      <c r="E796" s="2">
        <v>5</v>
      </c>
      <c r="F796" s="3">
        <v>2061</v>
      </c>
      <c r="G796" s="1" t="s">
        <v>17</v>
      </c>
      <c r="H796" s="1" t="s">
        <v>18</v>
      </c>
      <c r="I796" s="1" t="s">
        <v>32</v>
      </c>
      <c r="J796" s="3">
        <v>6331</v>
      </c>
      <c r="K796" s="3">
        <v>27.67</v>
      </c>
      <c r="L796" s="3">
        <v>3241</v>
      </c>
      <c r="M796" s="1" t="s">
        <v>27</v>
      </c>
      <c r="N796" s="1" t="s">
        <v>39</v>
      </c>
      <c r="O796" s="1" t="s">
        <v>34</v>
      </c>
    </row>
    <row r="797" spans="1:15">
      <c r="A797" s="8">
        <v>45076</v>
      </c>
      <c r="B797" s="4">
        <v>2023</v>
      </c>
      <c r="C797" s="4" t="s">
        <v>35</v>
      </c>
      <c r="D797" s="4" t="s">
        <v>33</v>
      </c>
      <c r="E797" s="5">
        <v>14</v>
      </c>
      <c r="F797" s="6">
        <v>1223</v>
      </c>
      <c r="G797" s="4" t="s">
        <v>24</v>
      </c>
      <c r="H797" s="4" t="s">
        <v>25</v>
      </c>
      <c r="I797" s="4" t="s">
        <v>19</v>
      </c>
      <c r="J797" s="6">
        <v>5650</v>
      </c>
      <c r="K797" s="6">
        <v>13.5</v>
      </c>
      <c r="L797" s="6">
        <v>8384</v>
      </c>
      <c r="M797" s="4" t="s">
        <v>20</v>
      </c>
      <c r="N797" s="4" t="s">
        <v>28</v>
      </c>
      <c r="O797" s="4" t="s">
        <v>29</v>
      </c>
    </row>
    <row r="798" spans="1:15">
      <c r="A798" s="7">
        <v>44594</v>
      </c>
      <c r="B798" s="1">
        <v>2022</v>
      </c>
      <c r="C798" s="1" t="s">
        <v>30</v>
      </c>
      <c r="D798" s="1" t="s">
        <v>44</v>
      </c>
      <c r="E798" s="2">
        <v>6</v>
      </c>
      <c r="F798" s="3">
        <v>7385</v>
      </c>
      <c r="G798" s="1" t="s">
        <v>17</v>
      </c>
      <c r="H798" s="1" t="s">
        <v>18</v>
      </c>
      <c r="I798" s="1" t="s">
        <v>19</v>
      </c>
      <c r="J798" s="3">
        <v>3317</v>
      </c>
      <c r="K798" s="3">
        <v>16.350000000000001</v>
      </c>
      <c r="L798" s="3">
        <v>14723</v>
      </c>
      <c r="M798" s="1" t="s">
        <v>27</v>
      </c>
      <c r="N798" s="1" t="s">
        <v>21</v>
      </c>
      <c r="O798" s="1" t="s">
        <v>34</v>
      </c>
    </row>
    <row r="799" spans="1:15">
      <c r="A799" s="8">
        <v>44970</v>
      </c>
      <c r="B799" s="4">
        <v>2023</v>
      </c>
      <c r="C799" s="4" t="s">
        <v>35</v>
      </c>
      <c r="D799" s="4" t="s">
        <v>31</v>
      </c>
      <c r="E799" s="5">
        <v>5</v>
      </c>
      <c r="F799" s="6">
        <v>3266</v>
      </c>
      <c r="G799" s="4" t="s">
        <v>36</v>
      </c>
      <c r="H799" s="4" t="s">
        <v>37</v>
      </c>
      <c r="I799" s="4" t="s">
        <v>26</v>
      </c>
      <c r="J799" s="6">
        <v>5389</v>
      </c>
      <c r="K799" s="6">
        <v>21.15</v>
      </c>
      <c r="L799" s="6">
        <v>13486</v>
      </c>
      <c r="M799" s="4" t="s">
        <v>27</v>
      </c>
      <c r="N799" s="4" t="s">
        <v>21</v>
      </c>
      <c r="O799" s="4" t="s">
        <v>29</v>
      </c>
    </row>
    <row r="800" spans="1:15">
      <c r="A800" s="7">
        <v>44812</v>
      </c>
      <c r="B800" s="1">
        <v>2022</v>
      </c>
      <c r="C800" s="1" t="s">
        <v>30</v>
      </c>
      <c r="D800" s="1" t="s">
        <v>33</v>
      </c>
      <c r="E800" s="2">
        <v>5</v>
      </c>
      <c r="F800" s="3">
        <v>6756</v>
      </c>
      <c r="G800" s="1" t="s">
        <v>17</v>
      </c>
      <c r="H800" s="1" t="s">
        <v>18</v>
      </c>
      <c r="I800" s="1" t="s">
        <v>26</v>
      </c>
      <c r="J800" s="3">
        <v>6574</v>
      </c>
      <c r="K800" s="3">
        <v>18.149999999999999</v>
      </c>
      <c r="L800" s="3">
        <v>4230</v>
      </c>
      <c r="M800" s="1" t="s">
        <v>27</v>
      </c>
      <c r="N800" s="1" t="s">
        <v>28</v>
      </c>
      <c r="O800" s="1" t="s">
        <v>29</v>
      </c>
    </row>
    <row r="801" spans="1:15">
      <c r="A801" s="8">
        <v>45227</v>
      </c>
      <c r="B801" s="4">
        <v>2023</v>
      </c>
      <c r="C801" s="4" t="s">
        <v>43</v>
      </c>
      <c r="D801" s="4" t="s">
        <v>44</v>
      </c>
      <c r="E801" s="5">
        <v>7</v>
      </c>
      <c r="F801" s="6">
        <v>3399</v>
      </c>
      <c r="G801" s="4" t="s">
        <v>36</v>
      </c>
      <c r="H801" s="4" t="s">
        <v>37</v>
      </c>
      <c r="I801" s="4" t="s">
        <v>19</v>
      </c>
      <c r="J801" s="6">
        <v>1712</v>
      </c>
      <c r="K801" s="6">
        <v>22.86</v>
      </c>
      <c r="L801" s="6">
        <v>4540</v>
      </c>
      <c r="M801" s="4" t="s">
        <v>20</v>
      </c>
      <c r="N801" s="4" t="s">
        <v>21</v>
      </c>
      <c r="O801" s="4" t="s">
        <v>22</v>
      </c>
    </row>
    <row r="802" spans="1:15">
      <c r="A802" s="7">
        <v>44632</v>
      </c>
      <c r="B802" s="1">
        <v>2022</v>
      </c>
      <c r="C802" s="1" t="s">
        <v>15</v>
      </c>
      <c r="D802" s="1" t="s">
        <v>33</v>
      </c>
      <c r="E802" s="2">
        <v>8</v>
      </c>
      <c r="F802" s="3">
        <v>9616</v>
      </c>
      <c r="G802" s="1" t="s">
        <v>17</v>
      </c>
      <c r="H802" s="1" t="s">
        <v>18</v>
      </c>
      <c r="I802" s="1" t="s">
        <v>19</v>
      </c>
      <c r="J802" s="3">
        <v>3928</v>
      </c>
      <c r="K802" s="3">
        <v>5.16</v>
      </c>
      <c r="L802" s="3">
        <v>1299</v>
      </c>
      <c r="M802" s="1" t="s">
        <v>40</v>
      </c>
      <c r="N802" s="1" t="s">
        <v>41</v>
      </c>
      <c r="O802" s="1" t="s">
        <v>22</v>
      </c>
    </row>
    <row r="803" spans="1:15">
      <c r="A803" s="8">
        <v>45216</v>
      </c>
      <c r="B803" s="4">
        <v>2023</v>
      </c>
      <c r="C803" s="4" t="s">
        <v>30</v>
      </c>
      <c r="D803" s="4" t="s">
        <v>31</v>
      </c>
      <c r="E803" s="5">
        <v>1</v>
      </c>
      <c r="F803" s="6">
        <v>9650</v>
      </c>
      <c r="G803" s="4" t="s">
        <v>42</v>
      </c>
      <c r="H803" s="4" t="s">
        <v>42</v>
      </c>
      <c r="I803" s="4" t="s">
        <v>32</v>
      </c>
      <c r="J803" s="6">
        <v>6973</v>
      </c>
      <c r="K803" s="6">
        <v>24.61</v>
      </c>
      <c r="L803" s="6">
        <v>11024</v>
      </c>
      <c r="M803" s="4" t="s">
        <v>20</v>
      </c>
      <c r="N803" s="4" t="s">
        <v>41</v>
      </c>
      <c r="O803" s="4" t="s">
        <v>22</v>
      </c>
    </row>
    <row r="804" spans="1:15">
      <c r="A804" s="7">
        <v>44648</v>
      </c>
      <c r="B804" s="1">
        <v>2022</v>
      </c>
      <c r="C804" s="1" t="s">
        <v>30</v>
      </c>
      <c r="D804" s="1" t="s">
        <v>33</v>
      </c>
      <c r="E804" s="2">
        <v>10</v>
      </c>
      <c r="F804" s="3">
        <v>1043</v>
      </c>
      <c r="G804" s="1" t="s">
        <v>24</v>
      </c>
      <c r="H804" s="1" t="s">
        <v>25</v>
      </c>
      <c r="I804" s="1" t="s">
        <v>26</v>
      </c>
      <c r="J804" s="3">
        <v>4187</v>
      </c>
      <c r="K804" s="3">
        <v>11.4</v>
      </c>
      <c r="L804" s="3">
        <v>9670</v>
      </c>
      <c r="M804" s="1" t="s">
        <v>27</v>
      </c>
      <c r="N804" s="1" t="s">
        <v>41</v>
      </c>
      <c r="O804" s="1" t="s">
        <v>22</v>
      </c>
    </row>
    <row r="805" spans="1:15">
      <c r="A805" s="8">
        <v>45283</v>
      </c>
      <c r="B805" s="4">
        <v>2023</v>
      </c>
      <c r="C805" s="4" t="s">
        <v>35</v>
      </c>
      <c r="D805" s="4" t="s">
        <v>44</v>
      </c>
      <c r="E805" s="5">
        <v>9</v>
      </c>
      <c r="F805" s="6">
        <v>9908</v>
      </c>
      <c r="G805" s="4" t="s">
        <v>24</v>
      </c>
      <c r="H805" s="4" t="s">
        <v>25</v>
      </c>
      <c r="I805" s="4" t="s">
        <v>26</v>
      </c>
      <c r="J805" s="6">
        <v>749</v>
      </c>
      <c r="K805" s="6">
        <v>26.27</v>
      </c>
      <c r="L805" s="6">
        <v>7985</v>
      </c>
      <c r="M805" s="4" t="s">
        <v>27</v>
      </c>
      <c r="N805" s="4" t="s">
        <v>39</v>
      </c>
      <c r="O805" s="4" t="s">
        <v>34</v>
      </c>
    </row>
    <row r="806" spans="1:15">
      <c r="A806" s="7">
        <v>45253</v>
      </c>
      <c r="B806" s="1">
        <v>2023</v>
      </c>
      <c r="C806" s="1" t="s">
        <v>43</v>
      </c>
      <c r="D806" s="1" t="s">
        <v>44</v>
      </c>
      <c r="E806" s="2">
        <v>10</v>
      </c>
      <c r="F806" s="3">
        <v>1634</v>
      </c>
      <c r="G806" s="1" t="s">
        <v>42</v>
      </c>
      <c r="H806" s="1" t="s">
        <v>42</v>
      </c>
      <c r="I806" s="1" t="s">
        <v>26</v>
      </c>
      <c r="J806" s="3">
        <v>4296</v>
      </c>
      <c r="K806" s="3">
        <v>18.73</v>
      </c>
      <c r="L806" s="3">
        <v>4002</v>
      </c>
      <c r="M806" s="1" t="s">
        <v>40</v>
      </c>
      <c r="N806" s="1" t="s">
        <v>28</v>
      </c>
      <c r="O806" s="1" t="s">
        <v>29</v>
      </c>
    </row>
    <row r="807" spans="1:15">
      <c r="A807" s="8">
        <v>44785</v>
      </c>
      <c r="B807" s="4">
        <v>2022</v>
      </c>
      <c r="C807" s="4" t="s">
        <v>43</v>
      </c>
      <c r="D807" s="4" t="s">
        <v>31</v>
      </c>
      <c r="E807" s="5">
        <v>8</v>
      </c>
      <c r="F807" s="6">
        <v>5959</v>
      </c>
      <c r="G807" s="4" t="s">
        <v>36</v>
      </c>
      <c r="H807" s="4" t="s">
        <v>37</v>
      </c>
      <c r="I807" s="4" t="s">
        <v>32</v>
      </c>
      <c r="J807" s="6">
        <v>6476</v>
      </c>
      <c r="K807" s="6">
        <v>15.68</v>
      </c>
      <c r="L807" s="6">
        <v>2756</v>
      </c>
      <c r="M807" s="4" t="s">
        <v>20</v>
      </c>
      <c r="N807" s="4" t="s">
        <v>41</v>
      </c>
      <c r="O807" s="4" t="s">
        <v>29</v>
      </c>
    </row>
    <row r="808" spans="1:15">
      <c r="A808" s="7">
        <v>44928</v>
      </c>
      <c r="B808" s="1">
        <v>2023</v>
      </c>
      <c r="C808" s="1" t="s">
        <v>15</v>
      </c>
      <c r="D808" s="1" t="s">
        <v>31</v>
      </c>
      <c r="E808" s="2">
        <v>19</v>
      </c>
      <c r="F808" s="3">
        <v>1547</v>
      </c>
      <c r="G808" s="1" t="s">
        <v>36</v>
      </c>
      <c r="H808" s="1" t="s">
        <v>37</v>
      </c>
      <c r="I808" s="1" t="s">
        <v>38</v>
      </c>
      <c r="J808" s="3">
        <v>518</v>
      </c>
      <c r="K808" s="3">
        <v>13.08</v>
      </c>
      <c r="L808" s="3">
        <v>1061</v>
      </c>
      <c r="M808" s="1" t="s">
        <v>20</v>
      </c>
      <c r="N808" s="1" t="s">
        <v>28</v>
      </c>
      <c r="O808" s="1" t="s">
        <v>34</v>
      </c>
    </row>
    <row r="809" spans="1:15">
      <c r="A809" s="8">
        <v>45252</v>
      </c>
      <c r="B809" s="4">
        <v>2023</v>
      </c>
      <c r="C809" s="4" t="s">
        <v>43</v>
      </c>
      <c r="D809" s="4" t="s">
        <v>16</v>
      </c>
      <c r="E809" s="5">
        <v>2</v>
      </c>
      <c r="F809" s="6">
        <v>4124</v>
      </c>
      <c r="G809" s="4" t="s">
        <v>24</v>
      </c>
      <c r="H809" s="4" t="s">
        <v>25</v>
      </c>
      <c r="I809" s="4" t="s">
        <v>32</v>
      </c>
      <c r="J809" s="6">
        <v>1233</v>
      </c>
      <c r="K809" s="6">
        <v>9.3699999999999992</v>
      </c>
      <c r="L809" s="6">
        <v>11915</v>
      </c>
      <c r="M809" s="4" t="s">
        <v>27</v>
      </c>
      <c r="N809" s="4" t="s">
        <v>28</v>
      </c>
      <c r="O809" s="4" t="s">
        <v>29</v>
      </c>
    </row>
    <row r="810" spans="1:15">
      <c r="A810" s="7">
        <v>45152</v>
      </c>
      <c r="B810" s="1">
        <v>2023</v>
      </c>
      <c r="C810" s="1" t="s">
        <v>43</v>
      </c>
      <c r="D810" s="1" t="s">
        <v>31</v>
      </c>
      <c r="E810" s="2">
        <v>3</v>
      </c>
      <c r="F810" s="3">
        <v>9288</v>
      </c>
      <c r="G810" s="1" t="s">
        <v>17</v>
      </c>
      <c r="H810" s="1" t="s">
        <v>18</v>
      </c>
      <c r="I810" s="1" t="s">
        <v>32</v>
      </c>
      <c r="J810" s="3">
        <v>2651</v>
      </c>
      <c r="K810" s="3">
        <v>28.63</v>
      </c>
      <c r="L810" s="3">
        <v>7011</v>
      </c>
      <c r="M810" s="1" t="s">
        <v>20</v>
      </c>
      <c r="N810" s="1" t="s">
        <v>39</v>
      </c>
      <c r="O810" s="1" t="s">
        <v>22</v>
      </c>
    </row>
    <row r="811" spans="1:15">
      <c r="A811" s="8">
        <v>45115</v>
      </c>
      <c r="B811" s="4">
        <v>2023</v>
      </c>
      <c r="C811" s="4" t="s">
        <v>35</v>
      </c>
      <c r="D811" s="4" t="s">
        <v>33</v>
      </c>
      <c r="E811" s="5">
        <v>9</v>
      </c>
      <c r="F811" s="6">
        <v>8070</v>
      </c>
      <c r="G811" s="4" t="s">
        <v>36</v>
      </c>
      <c r="H811" s="4" t="s">
        <v>37</v>
      </c>
      <c r="I811" s="4" t="s">
        <v>32</v>
      </c>
      <c r="J811" s="6">
        <v>84</v>
      </c>
      <c r="K811" s="6">
        <v>28.64</v>
      </c>
      <c r="L811" s="6">
        <v>8522</v>
      </c>
      <c r="M811" s="4" t="s">
        <v>40</v>
      </c>
      <c r="N811" s="4" t="s">
        <v>39</v>
      </c>
      <c r="O811" s="4" t="s">
        <v>22</v>
      </c>
    </row>
    <row r="812" spans="1:15">
      <c r="A812" s="7">
        <v>44796</v>
      </c>
      <c r="B812" s="1">
        <v>2022</v>
      </c>
      <c r="C812" s="1" t="s">
        <v>35</v>
      </c>
      <c r="D812" s="1" t="s">
        <v>33</v>
      </c>
      <c r="E812" s="2">
        <v>12</v>
      </c>
      <c r="F812" s="3">
        <v>7692</v>
      </c>
      <c r="G812" s="1" t="s">
        <v>17</v>
      </c>
      <c r="H812" s="1" t="s">
        <v>18</v>
      </c>
      <c r="I812" s="1" t="s">
        <v>32</v>
      </c>
      <c r="J812" s="3">
        <v>6184</v>
      </c>
      <c r="K812" s="3">
        <v>15.58</v>
      </c>
      <c r="L812" s="3">
        <v>10765</v>
      </c>
      <c r="M812" s="1" t="s">
        <v>20</v>
      </c>
      <c r="N812" s="1" t="s">
        <v>21</v>
      </c>
      <c r="O812" s="1" t="s">
        <v>34</v>
      </c>
    </row>
    <row r="813" spans="1:15">
      <c r="A813" s="8">
        <v>44859</v>
      </c>
      <c r="B813" s="4">
        <v>2022</v>
      </c>
      <c r="C813" s="4" t="s">
        <v>30</v>
      </c>
      <c r="D813" s="4" t="s">
        <v>23</v>
      </c>
      <c r="E813" s="5">
        <v>10</v>
      </c>
      <c r="F813" s="6">
        <v>7731</v>
      </c>
      <c r="G813" s="4" t="s">
        <v>17</v>
      </c>
      <c r="H813" s="4" t="s">
        <v>18</v>
      </c>
      <c r="I813" s="4" t="s">
        <v>26</v>
      </c>
      <c r="J813" s="6">
        <v>417</v>
      </c>
      <c r="K813" s="6">
        <v>13.15</v>
      </c>
      <c r="L813" s="6">
        <v>12102</v>
      </c>
      <c r="M813" s="4" t="s">
        <v>27</v>
      </c>
      <c r="N813" s="4" t="s">
        <v>41</v>
      </c>
      <c r="O813" s="4" t="s">
        <v>29</v>
      </c>
    </row>
    <row r="814" spans="1:15">
      <c r="A814" s="7">
        <v>45245</v>
      </c>
      <c r="B814" s="1">
        <v>2023</v>
      </c>
      <c r="C814" s="1" t="s">
        <v>35</v>
      </c>
      <c r="D814" s="1" t="s">
        <v>23</v>
      </c>
      <c r="E814" s="2">
        <v>19</v>
      </c>
      <c r="F814" s="3">
        <v>4070</v>
      </c>
      <c r="G814" s="1" t="s">
        <v>36</v>
      </c>
      <c r="H814" s="1" t="s">
        <v>37</v>
      </c>
      <c r="I814" s="1" t="s">
        <v>32</v>
      </c>
      <c r="J814" s="3">
        <v>3130</v>
      </c>
      <c r="K814" s="3">
        <v>27.76</v>
      </c>
      <c r="L814" s="3">
        <v>8165</v>
      </c>
      <c r="M814" s="1" t="s">
        <v>20</v>
      </c>
      <c r="N814" s="1" t="s">
        <v>41</v>
      </c>
      <c r="O814" s="1" t="s">
        <v>34</v>
      </c>
    </row>
    <row r="815" spans="1:15">
      <c r="A815" s="8">
        <v>45009</v>
      </c>
      <c r="B815" s="4">
        <v>2023</v>
      </c>
      <c r="C815" s="4" t="s">
        <v>30</v>
      </c>
      <c r="D815" s="4" t="s">
        <v>16</v>
      </c>
      <c r="E815" s="5">
        <v>11</v>
      </c>
      <c r="F815" s="6">
        <v>2576</v>
      </c>
      <c r="G815" s="4" t="s">
        <v>17</v>
      </c>
      <c r="H815" s="4" t="s">
        <v>18</v>
      </c>
      <c r="I815" s="4" t="s">
        <v>38</v>
      </c>
      <c r="J815" s="6">
        <v>6044</v>
      </c>
      <c r="K815" s="6">
        <v>18.21</v>
      </c>
      <c r="L815" s="6">
        <v>2504</v>
      </c>
      <c r="M815" s="4" t="s">
        <v>40</v>
      </c>
      <c r="N815" s="4" t="s">
        <v>28</v>
      </c>
      <c r="O815" s="4" t="s">
        <v>29</v>
      </c>
    </row>
    <row r="816" spans="1:15">
      <c r="A816" s="7">
        <v>44776</v>
      </c>
      <c r="B816" s="1">
        <v>2022</v>
      </c>
      <c r="C816" s="1" t="s">
        <v>35</v>
      </c>
      <c r="D816" s="1" t="s">
        <v>31</v>
      </c>
      <c r="E816" s="2">
        <v>10</v>
      </c>
      <c r="F816" s="3">
        <v>6479</v>
      </c>
      <c r="G816" s="1" t="s">
        <v>24</v>
      </c>
      <c r="H816" s="1" t="s">
        <v>25</v>
      </c>
      <c r="I816" s="1" t="s">
        <v>26</v>
      </c>
      <c r="J816" s="3">
        <v>5291</v>
      </c>
      <c r="K816" s="3">
        <v>7.09</v>
      </c>
      <c r="L816" s="3">
        <v>3544</v>
      </c>
      <c r="M816" s="1" t="s">
        <v>40</v>
      </c>
      <c r="N816" s="1" t="s">
        <v>28</v>
      </c>
      <c r="O816" s="1" t="s">
        <v>29</v>
      </c>
    </row>
    <row r="817" spans="1:15">
      <c r="A817" s="8">
        <v>45289</v>
      </c>
      <c r="B817" s="4">
        <v>2023</v>
      </c>
      <c r="C817" s="4" t="s">
        <v>30</v>
      </c>
      <c r="D817" s="4" t="s">
        <v>33</v>
      </c>
      <c r="E817" s="5">
        <v>11</v>
      </c>
      <c r="F817" s="6">
        <v>8250</v>
      </c>
      <c r="G817" s="4" t="s">
        <v>36</v>
      </c>
      <c r="H817" s="4" t="s">
        <v>37</v>
      </c>
      <c r="I817" s="4" t="s">
        <v>26</v>
      </c>
      <c r="J817" s="6">
        <v>800</v>
      </c>
      <c r="K817" s="6">
        <v>17.75</v>
      </c>
      <c r="L817" s="6">
        <v>7755</v>
      </c>
      <c r="M817" s="4" t="s">
        <v>20</v>
      </c>
      <c r="N817" s="4" t="s">
        <v>39</v>
      </c>
      <c r="O817" s="4" t="s">
        <v>34</v>
      </c>
    </row>
    <row r="818" spans="1:15">
      <c r="A818" s="7">
        <v>44697</v>
      </c>
      <c r="B818" s="1">
        <v>2022</v>
      </c>
      <c r="C818" s="1" t="s">
        <v>30</v>
      </c>
      <c r="D818" s="1" t="s">
        <v>16</v>
      </c>
      <c r="E818" s="2">
        <v>19</v>
      </c>
      <c r="F818" s="3">
        <v>2214</v>
      </c>
      <c r="G818" s="1" t="s">
        <v>36</v>
      </c>
      <c r="H818" s="1" t="s">
        <v>37</v>
      </c>
      <c r="I818" s="1" t="s">
        <v>32</v>
      </c>
      <c r="J818" s="3">
        <v>4195</v>
      </c>
      <c r="K818" s="3">
        <v>26.64</v>
      </c>
      <c r="L818" s="3">
        <v>10061</v>
      </c>
      <c r="M818" s="1" t="s">
        <v>40</v>
      </c>
      <c r="N818" s="1" t="s">
        <v>28</v>
      </c>
      <c r="O818" s="1" t="s">
        <v>22</v>
      </c>
    </row>
    <row r="819" spans="1:15">
      <c r="A819" s="8">
        <v>45188</v>
      </c>
      <c r="B819" s="4">
        <v>2023</v>
      </c>
      <c r="C819" s="4" t="s">
        <v>35</v>
      </c>
      <c r="D819" s="4" t="s">
        <v>44</v>
      </c>
      <c r="E819" s="5">
        <v>16</v>
      </c>
      <c r="F819" s="6">
        <v>1575</v>
      </c>
      <c r="G819" s="4" t="s">
        <v>17</v>
      </c>
      <c r="H819" s="4" t="s">
        <v>18</v>
      </c>
      <c r="I819" s="4" t="s">
        <v>26</v>
      </c>
      <c r="J819" s="6">
        <v>285</v>
      </c>
      <c r="K819" s="6">
        <v>27.23</v>
      </c>
      <c r="L819" s="6">
        <v>2595</v>
      </c>
      <c r="M819" s="4" t="s">
        <v>20</v>
      </c>
      <c r="N819" s="4" t="s">
        <v>39</v>
      </c>
      <c r="O819" s="4" t="s">
        <v>29</v>
      </c>
    </row>
    <row r="820" spans="1:15">
      <c r="A820" s="7">
        <v>44596</v>
      </c>
      <c r="B820" s="1">
        <v>2022</v>
      </c>
      <c r="C820" s="1" t="s">
        <v>30</v>
      </c>
      <c r="D820" s="1" t="s">
        <v>31</v>
      </c>
      <c r="E820" s="2">
        <v>8</v>
      </c>
      <c r="F820" s="3">
        <v>7360</v>
      </c>
      <c r="G820" s="1" t="s">
        <v>42</v>
      </c>
      <c r="H820" s="1" t="s">
        <v>42</v>
      </c>
      <c r="I820" s="1" t="s">
        <v>38</v>
      </c>
      <c r="J820" s="3">
        <v>3737</v>
      </c>
      <c r="K820" s="3">
        <v>20.6</v>
      </c>
      <c r="L820" s="3">
        <v>5871</v>
      </c>
      <c r="M820" s="1" t="s">
        <v>40</v>
      </c>
      <c r="N820" s="1" t="s">
        <v>39</v>
      </c>
      <c r="O820" s="1" t="s">
        <v>34</v>
      </c>
    </row>
    <row r="821" spans="1:15">
      <c r="A821" s="8">
        <v>44580</v>
      </c>
      <c r="B821" s="4">
        <v>2022</v>
      </c>
      <c r="C821" s="4" t="s">
        <v>15</v>
      </c>
      <c r="D821" s="4" t="s">
        <v>33</v>
      </c>
      <c r="E821" s="5">
        <v>10</v>
      </c>
      <c r="F821" s="6">
        <v>6089</v>
      </c>
      <c r="G821" s="4" t="s">
        <v>36</v>
      </c>
      <c r="H821" s="4" t="s">
        <v>37</v>
      </c>
      <c r="I821" s="4" t="s">
        <v>26</v>
      </c>
      <c r="J821" s="6">
        <v>839</v>
      </c>
      <c r="K821" s="6">
        <v>27.01</v>
      </c>
      <c r="L821" s="6">
        <v>5839</v>
      </c>
      <c r="M821" s="4" t="s">
        <v>20</v>
      </c>
      <c r="N821" s="4" t="s">
        <v>41</v>
      </c>
      <c r="O821" s="4" t="s">
        <v>29</v>
      </c>
    </row>
    <row r="822" spans="1:15">
      <c r="A822" s="7">
        <v>45284</v>
      </c>
      <c r="B822" s="1">
        <v>2023</v>
      </c>
      <c r="C822" s="1" t="s">
        <v>30</v>
      </c>
      <c r="D822" s="1" t="s">
        <v>23</v>
      </c>
      <c r="E822" s="2">
        <v>18</v>
      </c>
      <c r="F822" s="3">
        <v>6680</v>
      </c>
      <c r="G822" s="1" t="s">
        <v>42</v>
      </c>
      <c r="H822" s="1" t="s">
        <v>42</v>
      </c>
      <c r="I822" s="1" t="s">
        <v>19</v>
      </c>
      <c r="J822" s="3">
        <v>4005</v>
      </c>
      <c r="K822" s="3">
        <v>16.600000000000001</v>
      </c>
      <c r="L822" s="3">
        <v>1449</v>
      </c>
      <c r="M822" s="1" t="s">
        <v>40</v>
      </c>
      <c r="N822" s="1" t="s">
        <v>28</v>
      </c>
      <c r="O822" s="1" t="s">
        <v>34</v>
      </c>
    </row>
    <row r="823" spans="1:15">
      <c r="A823" s="8">
        <v>44625</v>
      </c>
      <c r="B823" s="4">
        <v>2022</v>
      </c>
      <c r="C823" s="4" t="s">
        <v>43</v>
      </c>
      <c r="D823" s="4" t="s">
        <v>33</v>
      </c>
      <c r="E823" s="5">
        <v>13</v>
      </c>
      <c r="F823" s="6">
        <v>1284</v>
      </c>
      <c r="G823" s="4" t="s">
        <v>17</v>
      </c>
      <c r="H823" s="4" t="s">
        <v>18</v>
      </c>
      <c r="I823" s="4" t="s">
        <v>26</v>
      </c>
      <c r="J823" s="6">
        <v>1287</v>
      </c>
      <c r="K823" s="6">
        <v>11.26</v>
      </c>
      <c r="L823" s="6">
        <v>4983</v>
      </c>
      <c r="M823" s="4" t="s">
        <v>27</v>
      </c>
      <c r="N823" s="4" t="s">
        <v>21</v>
      </c>
      <c r="O823" s="4" t="s">
        <v>34</v>
      </c>
    </row>
    <row r="824" spans="1:15">
      <c r="A824" s="7">
        <v>45177</v>
      </c>
      <c r="B824" s="1">
        <v>2023</v>
      </c>
      <c r="C824" s="1" t="s">
        <v>43</v>
      </c>
      <c r="D824" s="1" t="s">
        <v>31</v>
      </c>
      <c r="E824" s="2">
        <v>12</v>
      </c>
      <c r="F824" s="3">
        <v>2401</v>
      </c>
      <c r="G824" s="1" t="s">
        <v>36</v>
      </c>
      <c r="H824" s="1" t="s">
        <v>37</v>
      </c>
      <c r="I824" s="1" t="s">
        <v>32</v>
      </c>
      <c r="J824" s="3">
        <v>6333</v>
      </c>
      <c r="K824" s="3">
        <v>19.66</v>
      </c>
      <c r="L824" s="3">
        <v>11449</v>
      </c>
      <c r="M824" s="1" t="s">
        <v>40</v>
      </c>
      <c r="N824" s="1" t="s">
        <v>41</v>
      </c>
      <c r="O824" s="1" t="s">
        <v>22</v>
      </c>
    </row>
    <row r="825" spans="1:15">
      <c r="A825" s="8">
        <v>44938</v>
      </c>
      <c r="B825" s="4">
        <v>2023</v>
      </c>
      <c r="C825" s="4" t="s">
        <v>15</v>
      </c>
      <c r="D825" s="4" t="s">
        <v>23</v>
      </c>
      <c r="E825" s="5">
        <v>5</v>
      </c>
      <c r="F825" s="6">
        <v>8711</v>
      </c>
      <c r="G825" s="4" t="s">
        <v>17</v>
      </c>
      <c r="H825" s="4" t="s">
        <v>18</v>
      </c>
      <c r="I825" s="4" t="s">
        <v>26</v>
      </c>
      <c r="J825" s="6">
        <v>1274</v>
      </c>
      <c r="K825" s="6">
        <v>5.58</v>
      </c>
      <c r="L825" s="6">
        <v>9650</v>
      </c>
      <c r="M825" s="4" t="s">
        <v>27</v>
      </c>
      <c r="N825" s="4" t="s">
        <v>28</v>
      </c>
      <c r="O825" s="4" t="s">
        <v>29</v>
      </c>
    </row>
    <row r="826" spans="1:15">
      <c r="A826" s="7">
        <v>45200</v>
      </c>
      <c r="B826" s="1">
        <v>2023</v>
      </c>
      <c r="C826" s="1" t="s">
        <v>15</v>
      </c>
      <c r="D826" s="1" t="s">
        <v>31</v>
      </c>
      <c r="E826" s="2">
        <v>15</v>
      </c>
      <c r="F826" s="3">
        <v>4596</v>
      </c>
      <c r="G826" s="1" t="s">
        <v>24</v>
      </c>
      <c r="H826" s="1" t="s">
        <v>25</v>
      </c>
      <c r="I826" s="1" t="s">
        <v>38</v>
      </c>
      <c r="J826" s="3">
        <v>2895</v>
      </c>
      <c r="K826" s="3">
        <v>5.79</v>
      </c>
      <c r="L826" s="3">
        <v>10569</v>
      </c>
      <c r="M826" s="1" t="s">
        <v>27</v>
      </c>
      <c r="N826" s="1" t="s">
        <v>39</v>
      </c>
      <c r="O826" s="1" t="s">
        <v>29</v>
      </c>
    </row>
    <row r="827" spans="1:15">
      <c r="A827" s="8">
        <v>44923</v>
      </c>
      <c r="B827" s="4">
        <v>2022</v>
      </c>
      <c r="C827" s="4" t="s">
        <v>30</v>
      </c>
      <c r="D827" s="4" t="s">
        <v>16</v>
      </c>
      <c r="E827" s="5">
        <v>2</v>
      </c>
      <c r="F827" s="6">
        <v>9610</v>
      </c>
      <c r="G827" s="4" t="s">
        <v>42</v>
      </c>
      <c r="H827" s="4" t="s">
        <v>42</v>
      </c>
      <c r="I827" s="4" t="s">
        <v>19</v>
      </c>
      <c r="J827" s="6">
        <v>6371</v>
      </c>
      <c r="K827" s="6">
        <v>9</v>
      </c>
      <c r="L827" s="6">
        <v>12286</v>
      </c>
      <c r="M827" s="4" t="s">
        <v>40</v>
      </c>
      <c r="N827" s="4" t="s">
        <v>41</v>
      </c>
      <c r="O827" s="4" t="s">
        <v>22</v>
      </c>
    </row>
    <row r="828" spans="1:15">
      <c r="A828" s="7">
        <v>44763</v>
      </c>
      <c r="B828" s="1">
        <v>2022</v>
      </c>
      <c r="C828" s="1" t="s">
        <v>43</v>
      </c>
      <c r="D828" s="1" t="s">
        <v>16</v>
      </c>
      <c r="E828" s="2">
        <v>17</v>
      </c>
      <c r="F828" s="3">
        <v>7400</v>
      </c>
      <c r="G828" s="1" t="s">
        <v>42</v>
      </c>
      <c r="H828" s="1" t="s">
        <v>42</v>
      </c>
      <c r="I828" s="1" t="s">
        <v>19</v>
      </c>
      <c r="J828" s="3">
        <v>1910</v>
      </c>
      <c r="K828" s="3">
        <v>15.78</v>
      </c>
      <c r="L828" s="3">
        <v>10281</v>
      </c>
      <c r="M828" s="1" t="s">
        <v>20</v>
      </c>
      <c r="N828" s="1" t="s">
        <v>41</v>
      </c>
      <c r="O828" s="1" t="s">
        <v>34</v>
      </c>
    </row>
    <row r="829" spans="1:15">
      <c r="A829" s="8">
        <v>44957</v>
      </c>
      <c r="B829" s="4">
        <v>2023</v>
      </c>
      <c r="C829" s="4" t="s">
        <v>43</v>
      </c>
      <c r="D829" s="4" t="s">
        <v>16</v>
      </c>
      <c r="E829" s="5">
        <v>17</v>
      </c>
      <c r="F829" s="6">
        <v>3838</v>
      </c>
      <c r="G829" s="4" t="s">
        <v>24</v>
      </c>
      <c r="H829" s="4" t="s">
        <v>25</v>
      </c>
      <c r="I829" s="4" t="s">
        <v>19</v>
      </c>
      <c r="J829" s="6">
        <v>4889</v>
      </c>
      <c r="K829" s="6">
        <v>15.38</v>
      </c>
      <c r="L829" s="6">
        <v>1329</v>
      </c>
      <c r="M829" s="4" t="s">
        <v>27</v>
      </c>
      <c r="N829" s="4" t="s">
        <v>21</v>
      </c>
      <c r="O829" s="4" t="s">
        <v>22</v>
      </c>
    </row>
    <row r="830" spans="1:15">
      <c r="A830" s="7">
        <v>44668</v>
      </c>
      <c r="B830" s="1">
        <v>2022</v>
      </c>
      <c r="C830" s="1" t="s">
        <v>15</v>
      </c>
      <c r="D830" s="1" t="s">
        <v>44</v>
      </c>
      <c r="E830" s="2">
        <v>18</v>
      </c>
      <c r="F830" s="3">
        <v>8952</v>
      </c>
      <c r="G830" s="1" t="s">
        <v>24</v>
      </c>
      <c r="H830" s="1" t="s">
        <v>25</v>
      </c>
      <c r="I830" s="1" t="s">
        <v>26</v>
      </c>
      <c r="J830" s="3">
        <v>2688</v>
      </c>
      <c r="K830" s="3">
        <v>26.97</v>
      </c>
      <c r="L830" s="3">
        <v>9487</v>
      </c>
      <c r="M830" s="1" t="s">
        <v>27</v>
      </c>
      <c r="N830" s="1" t="s">
        <v>41</v>
      </c>
      <c r="O830" s="1" t="s">
        <v>29</v>
      </c>
    </row>
    <row r="831" spans="1:15">
      <c r="A831" s="8">
        <v>44969</v>
      </c>
      <c r="B831" s="4">
        <v>2023</v>
      </c>
      <c r="C831" s="4" t="s">
        <v>43</v>
      </c>
      <c r="D831" s="4" t="s">
        <v>31</v>
      </c>
      <c r="E831" s="5">
        <v>6</v>
      </c>
      <c r="F831" s="6">
        <v>4353</v>
      </c>
      <c r="G831" s="4" t="s">
        <v>24</v>
      </c>
      <c r="H831" s="4" t="s">
        <v>25</v>
      </c>
      <c r="I831" s="4" t="s">
        <v>32</v>
      </c>
      <c r="J831" s="6">
        <v>2190</v>
      </c>
      <c r="K831" s="6">
        <v>8.86</v>
      </c>
      <c r="L831" s="6">
        <v>1733</v>
      </c>
      <c r="M831" s="4" t="s">
        <v>20</v>
      </c>
      <c r="N831" s="4" t="s">
        <v>41</v>
      </c>
      <c r="O831" s="4" t="s">
        <v>34</v>
      </c>
    </row>
    <row r="832" spans="1:15">
      <c r="A832" s="7">
        <v>44695</v>
      </c>
      <c r="B832" s="1">
        <v>2022</v>
      </c>
      <c r="C832" s="1" t="s">
        <v>35</v>
      </c>
      <c r="D832" s="1" t="s">
        <v>44</v>
      </c>
      <c r="E832" s="2">
        <v>4</v>
      </c>
      <c r="F832" s="3">
        <v>3185</v>
      </c>
      <c r="G832" s="1" t="s">
        <v>36</v>
      </c>
      <c r="H832" s="1" t="s">
        <v>37</v>
      </c>
      <c r="I832" s="1" t="s">
        <v>32</v>
      </c>
      <c r="J832" s="3">
        <v>6529</v>
      </c>
      <c r="K832" s="3">
        <v>23.32</v>
      </c>
      <c r="L832" s="3">
        <v>13107</v>
      </c>
      <c r="M832" s="1" t="s">
        <v>20</v>
      </c>
      <c r="N832" s="1" t="s">
        <v>28</v>
      </c>
      <c r="O832" s="1" t="s">
        <v>29</v>
      </c>
    </row>
    <row r="833" spans="1:15">
      <c r="A833" s="8">
        <v>45219</v>
      </c>
      <c r="B833" s="4">
        <v>2023</v>
      </c>
      <c r="C833" s="4" t="s">
        <v>43</v>
      </c>
      <c r="D833" s="4" t="s">
        <v>16</v>
      </c>
      <c r="E833" s="5">
        <v>19</v>
      </c>
      <c r="F833" s="6">
        <v>8512</v>
      </c>
      <c r="G833" s="4" t="s">
        <v>17</v>
      </c>
      <c r="H833" s="4" t="s">
        <v>18</v>
      </c>
      <c r="I833" s="4" t="s">
        <v>19</v>
      </c>
      <c r="J833" s="6">
        <v>2723</v>
      </c>
      <c r="K833" s="6">
        <v>6.95</v>
      </c>
      <c r="L833" s="6">
        <v>14758</v>
      </c>
      <c r="M833" s="4" t="s">
        <v>40</v>
      </c>
      <c r="N833" s="4" t="s">
        <v>41</v>
      </c>
      <c r="O833" s="4" t="s">
        <v>22</v>
      </c>
    </row>
    <row r="834" spans="1:15">
      <c r="A834" s="7">
        <v>45171</v>
      </c>
      <c r="B834" s="1">
        <v>2023</v>
      </c>
      <c r="C834" s="1" t="s">
        <v>43</v>
      </c>
      <c r="D834" s="1" t="s">
        <v>44</v>
      </c>
      <c r="E834" s="2">
        <v>4</v>
      </c>
      <c r="F834" s="3">
        <v>8893</v>
      </c>
      <c r="G834" s="1" t="s">
        <v>36</v>
      </c>
      <c r="H834" s="1" t="s">
        <v>37</v>
      </c>
      <c r="I834" s="1" t="s">
        <v>19</v>
      </c>
      <c r="J834" s="3">
        <v>6638</v>
      </c>
      <c r="K834" s="3">
        <v>9.8000000000000007</v>
      </c>
      <c r="L834" s="3">
        <v>11200</v>
      </c>
      <c r="M834" s="1" t="s">
        <v>20</v>
      </c>
      <c r="N834" s="1" t="s">
        <v>28</v>
      </c>
      <c r="O834" s="1" t="s">
        <v>29</v>
      </c>
    </row>
    <row r="835" spans="1:15">
      <c r="A835" s="8">
        <v>44822</v>
      </c>
      <c r="B835" s="4">
        <v>2022</v>
      </c>
      <c r="C835" s="4" t="s">
        <v>35</v>
      </c>
      <c r="D835" s="4" t="s">
        <v>33</v>
      </c>
      <c r="E835" s="5">
        <v>6</v>
      </c>
      <c r="F835" s="6">
        <v>6392</v>
      </c>
      <c r="G835" s="4" t="s">
        <v>36</v>
      </c>
      <c r="H835" s="4" t="s">
        <v>37</v>
      </c>
      <c r="I835" s="4" t="s">
        <v>38</v>
      </c>
      <c r="J835" s="6">
        <v>585</v>
      </c>
      <c r="K835" s="6">
        <v>9.6300000000000008</v>
      </c>
      <c r="L835" s="6">
        <v>6559</v>
      </c>
      <c r="M835" s="4" t="s">
        <v>40</v>
      </c>
      <c r="N835" s="4" t="s">
        <v>39</v>
      </c>
      <c r="O835" s="4" t="s">
        <v>29</v>
      </c>
    </row>
    <row r="836" spans="1:15">
      <c r="A836" s="7">
        <v>44765</v>
      </c>
      <c r="B836" s="1">
        <v>2022</v>
      </c>
      <c r="C836" s="1" t="s">
        <v>43</v>
      </c>
      <c r="D836" s="1" t="s">
        <v>16</v>
      </c>
      <c r="E836" s="2">
        <v>7</v>
      </c>
      <c r="F836" s="3">
        <v>242</v>
      </c>
      <c r="G836" s="1" t="s">
        <v>24</v>
      </c>
      <c r="H836" s="1" t="s">
        <v>25</v>
      </c>
      <c r="I836" s="1" t="s">
        <v>38</v>
      </c>
      <c r="J836" s="3">
        <v>1262</v>
      </c>
      <c r="K836" s="3">
        <v>13.94</v>
      </c>
      <c r="L836" s="3">
        <v>11971</v>
      </c>
      <c r="M836" s="1" t="s">
        <v>27</v>
      </c>
      <c r="N836" s="1" t="s">
        <v>28</v>
      </c>
      <c r="O836" s="1" t="s">
        <v>22</v>
      </c>
    </row>
    <row r="837" spans="1:15">
      <c r="A837" s="8">
        <v>45240</v>
      </c>
      <c r="B837" s="4">
        <v>2023</v>
      </c>
      <c r="C837" s="4" t="s">
        <v>35</v>
      </c>
      <c r="D837" s="4" t="s">
        <v>16</v>
      </c>
      <c r="E837" s="5">
        <v>3</v>
      </c>
      <c r="F837" s="6">
        <v>4000</v>
      </c>
      <c r="G837" s="4" t="s">
        <v>24</v>
      </c>
      <c r="H837" s="4" t="s">
        <v>25</v>
      </c>
      <c r="I837" s="4" t="s">
        <v>38</v>
      </c>
      <c r="J837" s="6">
        <v>571</v>
      </c>
      <c r="K837" s="6">
        <v>20.72</v>
      </c>
      <c r="L837" s="6">
        <v>13412</v>
      </c>
      <c r="M837" s="4" t="s">
        <v>27</v>
      </c>
      <c r="N837" s="4" t="s">
        <v>28</v>
      </c>
      <c r="O837" s="4" t="s">
        <v>34</v>
      </c>
    </row>
    <row r="838" spans="1:15">
      <c r="A838" s="7">
        <v>44974</v>
      </c>
      <c r="B838" s="1">
        <v>2023</v>
      </c>
      <c r="C838" s="1" t="s">
        <v>30</v>
      </c>
      <c r="D838" s="1" t="s">
        <v>31</v>
      </c>
      <c r="E838" s="2">
        <v>14</v>
      </c>
      <c r="F838" s="3">
        <v>3309</v>
      </c>
      <c r="G838" s="1" t="s">
        <v>24</v>
      </c>
      <c r="H838" s="1" t="s">
        <v>25</v>
      </c>
      <c r="I838" s="1" t="s">
        <v>19</v>
      </c>
      <c r="J838" s="3">
        <v>119</v>
      </c>
      <c r="K838" s="3">
        <v>28.61</v>
      </c>
      <c r="L838" s="3">
        <v>5238</v>
      </c>
      <c r="M838" s="1" t="s">
        <v>40</v>
      </c>
      <c r="N838" s="1" t="s">
        <v>39</v>
      </c>
      <c r="O838" s="1" t="s">
        <v>22</v>
      </c>
    </row>
    <row r="839" spans="1:15">
      <c r="A839" s="8">
        <v>44792</v>
      </c>
      <c r="B839" s="4">
        <v>2022</v>
      </c>
      <c r="C839" s="4" t="s">
        <v>43</v>
      </c>
      <c r="D839" s="4" t="s">
        <v>31</v>
      </c>
      <c r="E839" s="5">
        <v>5</v>
      </c>
      <c r="F839" s="6">
        <v>7517</v>
      </c>
      <c r="G839" s="4" t="s">
        <v>36</v>
      </c>
      <c r="H839" s="4" t="s">
        <v>37</v>
      </c>
      <c r="I839" s="4" t="s">
        <v>38</v>
      </c>
      <c r="J839" s="6">
        <v>3128</v>
      </c>
      <c r="K839" s="6">
        <v>20.91</v>
      </c>
      <c r="L839" s="6">
        <v>9514</v>
      </c>
      <c r="M839" s="4" t="s">
        <v>27</v>
      </c>
      <c r="N839" s="4" t="s">
        <v>39</v>
      </c>
      <c r="O839" s="4" t="s">
        <v>34</v>
      </c>
    </row>
    <row r="840" spans="1:15">
      <c r="A840" s="7">
        <v>44746</v>
      </c>
      <c r="B840" s="1">
        <v>2022</v>
      </c>
      <c r="C840" s="1" t="s">
        <v>30</v>
      </c>
      <c r="D840" s="1" t="s">
        <v>31</v>
      </c>
      <c r="E840" s="2">
        <v>15</v>
      </c>
      <c r="F840" s="3">
        <v>1947</v>
      </c>
      <c r="G840" s="1" t="s">
        <v>24</v>
      </c>
      <c r="H840" s="1" t="s">
        <v>25</v>
      </c>
      <c r="I840" s="1" t="s">
        <v>38</v>
      </c>
      <c r="J840" s="3">
        <v>2382</v>
      </c>
      <c r="K840" s="3">
        <v>11.89</v>
      </c>
      <c r="L840" s="3">
        <v>14090</v>
      </c>
      <c r="M840" s="1" t="s">
        <v>20</v>
      </c>
      <c r="N840" s="1" t="s">
        <v>41</v>
      </c>
      <c r="O840" s="1" t="s">
        <v>22</v>
      </c>
    </row>
    <row r="841" spans="1:15">
      <c r="A841" s="8">
        <v>44976</v>
      </c>
      <c r="B841" s="4">
        <v>2023</v>
      </c>
      <c r="C841" s="4" t="s">
        <v>35</v>
      </c>
      <c r="D841" s="4" t="s">
        <v>31</v>
      </c>
      <c r="E841" s="5">
        <v>3</v>
      </c>
      <c r="F841" s="6">
        <v>9138</v>
      </c>
      <c r="G841" s="4" t="s">
        <v>24</v>
      </c>
      <c r="H841" s="4" t="s">
        <v>25</v>
      </c>
      <c r="I841" s="4" t="s">
        <v>26</v>
      </c>
      <c r="J841" s="6">
        <v>5155</v>
      </c>
      <c r="K841" s="6">
        <v>26.87</v>
      </c>
      <c r="L841" s="6">
        <v>12187</v>
      </c>
      <c r="M841" s="4" t="s">
        <v>40</v>
      </c>
      <c r="N841" s="4" t="s">
        <v>39</v>
      </c>
      <c r="O841" s="4" t="s">
        <v>34</v>
      </c>
    </row>
    <row r="842" spans="1:15">
      <c r="A842" s="7">
        <v>45239</v>
      </c>
      <c r="B842" s="1">
        <v>2023</v>
      </c>
      <c r="C842" s="1" t="s">
        <v>43</v>
      </c>
      <c r="D842" s="1" t="s">
        <v>23</v>
      </c>
      <c r="E842" s="2">
        <v>16</v>
      </c>
      <c r="F842" s="3">
        <v>6993</v>
      </c>
      <c r="G842" s="1" t="s">
        <v>36</v>
      </c>
      <c r="H842" s="1" t="s">
        <v>37</v>
      </c>
      <c r="I842" s="1" t="s">
        <v>19</v>
      </c>
      <c r="J842" s="3">
        <v>291</v>
      </c>
      <c r="K842" s="3">
        <v>17.22</v>
      </c>
      <c r="L842" s="3">
        <v>3131</v>
      </c>
      <c r="M842" s="1" t="s">
        <v>20</v>
      </c>
      <c r="N842" s="1" t="s">
        <v>21</v>
      </c>
      <c r="O842" s="1" t="s">
        <v>29</v>
      </c>
    </row>
    <row r="843" spans="1:15">
      <c r="A843" s="8">
        <v>44948</v>
      </c>
      <c r="B843" s="4">
        <v>2023</v>
      </c>
      <c r="C843" s="4" t="s">
        <v>15</v>
      </c>
      <c r="D843" s="4" t="s">
        <v>23</v>
      </c>
      <c r="E843" s="5">
        <v>14</v>
      </c>
      <c r="F843" s="6">
        <v>7548</v>
      </c>
      <c r="G843" s="4" t="s">
        <v>42</v>
      </c>
      <c r="H843" s="4" t="s">
        <v>42</v>
      </c>
      <c r="I843" s="4" t="s">
        <v>32</v>
      </c>
      <c r="J843" s="6">
        <v>6277</v>
      </c>
      <c r="K843" s="6">
        <v>13.76</v>
      </c>
      <c r="L843" s="6">
        <v>10112</v>
      </c>
      <c r="M843" s="4" t="s">
        <v>40</v>
      </c>
      <c r="N843" s="4" t="s">
        <v>41</v>
      </c>
      <c r="O843" s="4" t="s">
        <v>34</v>
      </c>
    </row>
    <row r="844" spans="1:15">
      <c r="A844" s="7">
        <v>45150</v>
      </c>
      <c r="B844" s="1">
        <v>2023</v>
      </c>
      <c r="C844" s="1" t="s">
        <v>15</v>
      </c>
      <c r="D844" s="1" t="s">
        <v>31</v>
      </c>
      <c r="E844" s="2">
        <v>14</v>
      </c>
      <c r="F844" s="3">
        <v>2460</v>
      </c>
      <c r="G844" s="1" t="s">
        <v>24</v>
      </c>
      <c r="H844" s="1" t="s">
        <v>25</v>
      </c>
      <c r="I844" s="1" t="s">
        <v>19</v>
      </c>
      <c r="J844" s="3">
        <v>5985</v>
      </c>
      <c r="K844" s="3">
        <v>24.18</v>
      </c>
      <c r="L844" s="3">
        <v>14971</v>
      </c>
      <c r="M844" s="1" t="s">
        <v>20</v>
      </c>
      <c r="N844" s="1" t="s">
        <v>39</v>
      </c>
      <c r="O844" s="1" t="s">
        <v>22</v>
      </c>
    </row>
    <row r="845" spans="1:15">
      <c r="A845" s="8">
        <v>44932</v>
      </c>
      <c r="B845" s="4">
        <v>2023</v>
      </c>
      <c r="C845" s="4" t="s">
        <v>30</v>
      </c>
      <c r="D845" s="4" t="s">
        <v>33</v>
      </c>
      <c r="E845" s="5">
        <v>12</v>
      </c>
      <c r="F845" s="6">
        <v>1002</v>
      </c>
      <c r="G845" s="4" t="s">
        <v>42</v>
      </c>
      <c r="H845" s="4" t="s">
        <v>42</v>
      </c>
      <c r="I845" s="4" t="s">
        <v>32</v>
      </c>
      <c r="J845" s="6">
        <v>6541</v>
      </c>
      <c r="K845" s="6">
        <v>20.11</v>
      </c>
      <c r="L845" s="6">
        <v>11279</v>
      </c>
      <c r="M845" s="4" t="s">
        <v>40</v>
      </c>
      <c r="N845" s="4" t="s">
        <v>21</v>
      </c>
      <c r="O845" s="4" t="s">
        <v>29</v>
      </c>
    </row>
    <row r="846" spans="1:15">
      <c r="A846" s="7">
        <v>45128</v>
      </c>
      <c r="B846" s="1">
        <v>2023</v>
      </c>
      <c r="C846" s="1" t="s">
        <v>43</v>
      </c>
      <c r="D846" s="1" t="s">
        <v>23</v>
      </c>
      <c r="E846" s="2">
        <v>3</v>
      </c>
      <c r="F846" s="3">
        <v>4819</v>
      </c>
      <c r="G846" s="1" t="s">
        <v>17</v>
      </c>
      <c r="H846" s="1" t="s">
        <v>18</v>
      </c>
      <c r="I846" s="1" t="s">
        <v>26</v>
      </c>
      <c r="J846" s="3">
        <v>2802</v>
      </c>
      <c r="K846" s="3">
        <v>11.4</v>
      </c>
      <c r="L846" s="3">
        <v>13629</v>
      </c>
      <c r="M846" s="1" t="s">
        <v>20</v>
      </c>
      <c r="N846" s="1" t="s">
        <v>28</v>
      </c>
      <c r="O846" s="1" t="s">
        <v>22</v>
      </c>
    </row>
    <row r="847" spans="1:15">
      <c r="A847" s="8">
        <v>44871</v>
      </c>
      <c r="B847" s="4">
        <v>2022</v>
      </c>
      <c r="C847" s="4" t="s">
        <v>15</v>
      </c>
      <c r="D847" s="4" t="s">
        <v>44</v>
      </c>
      <c r="E847" s="5">
        <v>6</v>
      </c>
      <c r="F847" s="6">
        <v>5592</v>
      </c>
      <c r="G847" s="4" t="s">
        <v>24</v>
      </c>
      <c r="H847" s="4" t="s">
        <v>25</v>
      </c>
      <c r="I847" s="4" t="s">
        <v>26</v>
      </c>
      <c r="J847" s="6">
        <v>1763</v>
      </c>
      <c r="K847" s="6">
        <v>11.03</v>
      </c>
      <c r="L847" s="6">
        <v>6693</v>
      </c>
      <c r="M847" s="4" t="s">
        <v>20</v>
      </c>
      <c r="N847" s="4" t="s">
        <v>39</v>
      </c>
      <c r="O847" s="4" t="s">
        <v>22</v>
      </c>
    </row>
    <row r="848" spans="1:15">
      <c r="A848" s="7">
        <v>44638</v>
      </c>
      <c r="B848" s="1">
        <v>2022</v>
      </c>
      <c r="C848" s="1" t="s">
        <v>30</v>
      </c>
      <c r="D848" s="1" t="s">
        <v>33</v>
      </c>
      <c r="E848" s="2">
        <v>7</v>
      </c>
      <c r="F848" s="3">
        <v>4846</v>
      </c>
      <c r="G848" s="1" t="s">
        <v>42</v>
      </c>
      <c r="H848" s="1" t="s">
        <v>42</v>
      </c>
      <c r="I848" s="1" t="s">
        <v>38</v>
      </c>
      <c r="J848" s="3">
        <v>3796</v>
      </c>
      <c r="K848" s="3">
        <v>11.2</v>
      </c>
      <c r="L848" s="3">
        <v>5624</v>
      </c>
      <c r="M848" s="1" t="s">
        <v>27</v>
      </c>
      <c r="N848" s="1" t="s">
        <v>28</v>
      </c>
      <c r="O848" s="1" t="s">
        <v>29</v>
      </c>
    </row>
    <row r="849" spans="1:15">
      <c r="A849" s="8">
        <v>45031</v>
      </c>
      <c r="B849" s="4">
        <v>2023</v>
      </c>
      <c r="C849" s="4" t="s">
        <v>35</v>
      </c>
      <c r="D849" s="4" t="s">
        <v>23</v>
      </c>
      <c r="E849" s="5">
        <v>8</v>
      </c>
      <c r="F849" s="6">
        <v>1317</v>
      </c>
      <c r="G849" s="4" t="s">
        <v>24</v>
      </c>
      <c r="H849" s="4" t="s">
        <v>25</v>
      </c>
      <c r="I849" s="4" t="s">
        <v>19</v>
      </c>
      <c r="J849" s="6">
        <v>5557</v>
      </c>
      <c r="K849" s="6">
        <v>27.53</v>
      </c>
      <c r="L849" s="6">
        <v>6413</v>
      </c>
      <c r="M849" s="4" t="s">
        <v>27</v>
      </c>
      <c r="N849" s="4" t="s">
        <v>28</v>
      </c>
      <c r="O849" s="4" t="s">
        <v>29</v>
      </c>
    </row>
    <row r="850" spans="1:15">
      <c r="A850" s="7">
        <v>45009</v>
      </c>
      <c r="B850" s="1">
        <v>2023</v>
      </c>
      <c r="C850" s="1" t="s">
        <v>15</v>
      </c>
      <c r="D850" s="1" t="s">
        <v>16</v>
      </c>
      <c r="E850" s="2">
        <v>3</v>
      </c>
      <c r="F850" s="3">
        <v>4098</v>
      </c>
      <c r="G850" s="1" t="s">
        <v>36</v>
      </c>
      <c r="H850" s="1" t="s">
        <v>37</v>
      </c>
      <c r="I850" s="1" t="s">
        <v>38</v>
      </c>
      <c r="J850" s="3">
        <v>433</v>
      </c>
      <c r="K850" s="3">
        <v>25.09</v>
      </c>
      <c r="L850" s="3">
        <v>13103</v>
      </c>
      <c r="M850" s="1" t="s">
        <v>40</v>
      </c>
      <c r="N850" s="1" t="s">
        <v>39</v>
      </c>
      <c r="O850" s="1" t="s">
        <v>34</v>
      </c>
    </row>
    <row r="851" spans="1:15">
      <c r="A851" s="8">
        <v>45036</v>
      </c>
      <c r="B851" s="4">
        <v>2023</v>
      </c>
      <c r="C851" s="4" t="s">
        <v>15</v>
      </c>
      <c r="D851" s="4" t="s">
        <v>44</v>
      </c>
      <c r="E851" s="5">
        <v>12</v>
      </c>
      <c r="F851" s="6">
        <v>8816</v>
      </c>
      <c r="G851" s="4" t="s">
        <v>17</v>
      </c>
      <c r="H851" s="4" t="s">
        <v>18</v>
      </c>
      <c r="I851" s="4" t="s">
        <v>38</v>
      </c>
      <c r="J851" s="6">
        <v>6579</v>
      </c>
      <c r="K851" s="6">
        <v>9.8699999999999992</v>
      </c>
      <c r="L851" s="6">
        <v>14597</v>
      </c>
      <c r="M851" s="4" t="s">
        <v>27</v>
      </c>
      <c r="N851" s="4" t="s">
        <v>41</v>
      </c>
      <c r="O851" s="4" t="s">
        <v>29</v>
      </c>
    </row>
    <row r="852" spans="1:15">
      <c r="A852" s="7">
        <v>44667</v>
      </c>
      <c r="B852" s="1">
        <v>2022</v>
      </c>
      <c r="C852" s="1" t="s">
        <v>30</v>
      </c>
      <c r="D852" s="1" t="s">
        <v>44</v>
      </c>
      <c r="E852" s="2">
        <v>9</v>
      </c>
      <c r="F852" s="3">
        <v>5263</v>
      </c>
      <c r="G852" s="1" t="s">
        <v>17</v>
      </c>
      <c r="H852" s="1" t="s">
        <v>18</v>
      </c>
      <c r="I852" s="1" t="s">
        <v>19</v>
      </c>
      <c r="J852" s="3">
        <v>1278</v>
      </c>
      <c r="K852" s="3">
        <v>10.029999999999999</v>
      </c>
      <c r="L852" s="3">
        <v>2342</v>
      </c>
      <c r="M852" s="1" t="s">
        <v>20</v>
      </c>
      <c r="N852" s="1" t="s">
        <v>39</v>
      </c>
      <c r="O852" s="1" t="s">
        <v>34</v>
      </c>
    </row>
    <row r="853" spans="1:15">
      <c r="A853" s="8">
        <v>44723</v>
      </c>
      <c r="B853" s="4">
        <v>2022</v>
      </c>
      <c r="C853" s="4" t="s">
        <v>15</v>
      </c>
      <c r="D853" s="4" t="s">
        <v>16</v>
      </c>
      <c r="E853" s="5">
        <v>10</v>
      </c>
      <c r="F853" s="6">
        <v>8745</v>
      </c>
      <c r="G853" s="4" t="s">
        <v>24</v>
      </c>
      <c r="H853" s="4" t="s">
        <v>25</v>
      </c>
      <c r="I853" s="4" t="s">
        <v>19</v>
      </c>
      <c r="J853" s="6">
        <v>3202</v>
      </c>
      <c r="K853" s="6">
        <v>24.62</v>
      </c>
      <c r="L853" s="6">
        <v>8142</v>
      </c>
      <c r="M853" s="4" t="s">
        <v>40</v>
      </c>
      <c r="N853" s="4" t="s">
        <v>28</v>
      </c>
      <c r="O853" s="4" t="s">
        <v>34</v>
      </c>
    </row>
    <row r="854" spans="1:15">
      <c r="A854" s="7">
        <v>45114</v>
      </c>
      <c r="B854" s="1">
        <v>2023</v>
      </c>
      <c r="C854" s="1" t="s">
        <v>15</v>
      </c>
      <c r="D854" s="1" t="s">
        <v>23</v>
      </c>
      <c r="E854" s="2">
        <v>5</v>
      </c>
      <c r="F854" s="3">
        <v>1323</v>
      </c>
      <c r="G854" s="1" t="s">
        <v>42</v>
      </c>
      <c r="H854" s="1" t="s">
        <v>42</v>
      </c>
      <c r="I854" s="1" t="s">
        <v>19</v>
      </c>
      <c r="J854" s="3">
        <v>4976</v>
      </c>
      <c r="K854" s="3">
        <v>17.45</v>
      </c>
      <c r="L854" s="3">
        <v>8637</v>
      </c>
      <c r="M854" s="1" t="s">
        <v>27</v>
      </c>
      <c r="N854" s="1" t="s">
        <v>41</v>
      </c>
      <c r="O854" s="1" t="s">
        <v>22</v>
      </c>
    </row>
    <row r="855" spans="1:15">
      <c r="A855" s="8">
        <v>44872</v>
      </c>
      <c r="B855" s="4">
        <v>2022</v>
      </c>
      <c r="C855" s="4" t="s">
        <v>43</v>
      </c>
      <c r="D855" s="4" t="s">
        <v>16</v>
      </c>
      <c r="E855" s="5">
        <v>11</v>
      </c>
      <c r="F855" s="6">
        <v>2361</v>
      </c>
      <c r="G855" s="4" t="s">
        <v>42</v>
      </c>
      <c r="H855" s="4" t="s">
        <v>42</v>
      </c>
      <c r="I855" s="4" t="s">
        <v>32</v>
      </c>
      <c r="J855" s="6">
        <v>5101</v>
      </c>
      <c r="K855" s="6">
        <v>26.27</v>
      </c>
      <c r="L855" s="6">
        <v>2672</v>
      </c>
      <c r="M855" s="4" t="s">
        <v>20</v>
      </c>
      <c r="N855" s="4" t="s">
        <v>28</v>
      </c>
      <c r="O855" s="4" t="s">
        <v>22</v>
      </c>
    </row>
    <row r="856" spans="1:15">
      <c r="A856" s="7">
        <v>44653</v>
      </c>
      <c r="B856" s="1">
        <v>2022</v>
      </c>
      <c r="C856" s="1" t="s">
        <v>15</v>
      </c>
      <c r="D856" s="1" t="s">
        <v>44</v>
      </c>
      <c r="E856" s="2">
        <v>7</v>
      </c>
      <c r="F856" s="3">
        <v>4451</v>
      </c>
      <c r="G856" s="1" t="s">
        <v>24</v>
      </c>
      <c r="H856" s="1" t="s">
        <v>25</v>
      </c>
      <c r="I856" s="1" t="s">
        <v>38</v>
      </c>
      <c r="J856" s="3">
        <v>6780</v>
      </c>
      <c r="K856" s="3">
        <v>15.38</v>
      </c>
      <c r="L856" s="3">
        <v>1373</v>
      </c>
      <c r="M856" s="1" t="s">
        <v>40</v>
      </c>
      <c r="N856" s="1" t="s">
        <v>39</v>
      </c>
      <c r="O856" s="1" t="s">
        <v>29</v>
      </c>
    </row>
    <row r="857" spans="1:15">
      <c r="A857" s="8">
        <v>44562</v>
      </c>
      <c r="B857" s="4">
        <v>2022</v>
      </c>
      <c r="C857" s="4" t="s">
        <v>43</v>
      </c>
      <c r="D857" s="4" t="s">
        <v>23</v>
      </c>
      <c r="E857" s="5">
        <v>10</v>
      </c>
      <c r="F857" s="6">
        <v>1424</v>
      </c>
      <c r="G857" s="4" t="s">
        <v>24</v>
      </c>
      <c r="H857" s="4" t="s">
        <v>25</v>
      </c>
      <c r="I857" s="4" t="s">
        <v>26</v>
      </c>
      <c r="J857" s="6">
        <v>6281</v>
      </c>
      <c r="K857" s="6">
        <v>26.14</v>
      </c>
      <c r="L857" s="6">
        <v>5195</v>
      </c>
      <c r="M857" s="4" t="s">
        <v>27</v>
      </c>
      <c r="N857" s="4" t="s">
        <v>41</v>
      </c>
      <c r="O857" s="4" t="s">
        <v>22</v>
      </c>
    </row>
    <row r="858" spans="1:15">
      <c r="A858" s="7">
        <v>44617</v>
      </c>
      <c r="B858" s="1">
        <v>2022</v>
      </c>
      <c r="C858" s="1" t="s">
        <v>15</v>
      </c>
      <c r="D858" s="1" t="s">
        <v>23</v>
      </c>
      <c r="E858" s="2">
        <v>11</v>
      </c>
      <c r="F858" s="3">
        <v>389</v>
      </c>
      <c r="G858" s="1" t="s">
        <v>17</v>
      </c>
      <c r="H858" s="1" t="s">
        <v>18</v>
      </c>
      <c r="I858" s="1" t="s">
        <v>38</v>
      </c>
      <c r="J858" s="3">
        <v>5556</v>
      </c>
      <c r="K858" s="3">
        <v>5.93</v>
      </c>
      <c r="L858" s="3">
        <v>13357</v>
      </c>
      <c r="M858" s="1" t="s">
        <v>27</v>
      </c>
      <c r="N858" s="1" t="s">
        <v>21</v>
      </c>
      <c r="O858" s="1" t="s">
        <v>34</v>
      </c>
    </row>
    <row r="859" spans="1:15">
      <c r="A859" s="8">
        <v>44680</v>
      </c>
      <c r="B859" s="4">
        <v>2022</v>
      </c>
      <c r="C859" s="4" t="s">
        <v>35</v>
      </c>
      <c r="D859" s="4" t="s">
        <v>44</v>
      </c>
      <c r="E859" s="5">
        <v>13</v>
      </c>
      <c r="F859" s="6">
        <v>1692</v>
      </c>
      <c r="G859" s="4" t="s">
        <v>24</v>
      </c>
      <c r="H859" s="4" t="s">
        <v>25</v>
      </c>
      <c r="I859" s="4" t="s">
        <v>32</v>
      </c>
      <c r="J859" s="6">
        <v>3628</v>
      </c>
      <c r="K859" s="6">
        <v>21.74</v>
      </c>
      <c r="L859" s="6">
        <v>14365</v>
      </c>
      <c r="M859" s="4" t="s">
        <v>27</v>
      </c>
      <c r="N859" s="4" t="s">
        <v>21</v>
      </c>
      <c r="O859" s="4" t="s">
        <v>34</v>
      </c>
    </row>
    <row r="860" spans="1:15">
      <c r="A860" s="7">
        <v>44897</v>
      </c>
      <c r="B860" s="1">
        <v>2022</v>
      </c>
      <c r="C860" s="1" t="s">
        <v>30</v>
      </c>
      <c r="D860" s="1" t="s">
        <v>31</v>
      </c>
      <c r="E860" s="2">
        <v>17</v>
      </c>
      <c r="F860" s="3">
        <v>2062</v>
      </c>
      <c r="G860" s="1" t="s">
        <v>24</v>
      </c>
      <c r="H860" s="1" t="s">
        <v>25</v>
      </c>
      <c r="I860" s="1" t="s">
        <v>19</v>
      </c>
      <c r="J860" s="3">
        <v>4538</v>
      </c>
      <c r="K860" s="3">
        <v>16.579999999999998</v>
      </c>
      <c r="L860" s="3">
        <v>9499</v>
      </c>
      <c r="M860" s="1" t="s">
        <v>40</v>
      </c>
      <c r="N860" s="1" t="s">
        <v>41</v>
      </c>
      <c r="O860" s="1" t="s">
        <v>34</v>
      </c>
    </row>
    <row r="861" spans="1:15">
      <c r="A861" s="8">
        <v>44748</v>
      </c>
      <c r="B861" s="4">
        <v>2022</v>
      </c>
      <c r="C861" s="4" t="s">
        <v>43</v>
      </c>
      <c r="D861" s="4" t="s">
        <v>33</v>
      </c>
      <c r="E861" s="5">
        <v>13</v>
      </c>
      <c r="F861" s="6">
        <v>3431</v>
      </c>
      <c r="G861" s="4" t="s">
        <v>24</v>
      </c>
      <c r="H861" s="4" t="s">
        <v>25</v>
      </c>
      <c r="I861" s="4" t="s">
        <v>38</v>
      </c>
      <c r="J861" s="6">
        <v>6137</v>
      </c>
      <c r="K861" s="6">
        <v>24.97</v>
      </c>
      <c r="L861" s="6">
        <v>2566</v>
      </c>
      <c r="M861" s="4" t="s">
        <v>20</v>
      </c>
      <c r="N861" s="4" t="s">
        <v>21</v>
      </c>
      <c r="O861" s="4" t="s">
        <v>29</v>
      </c>
    </row>
    <row r="862" spans="1:15">
      <c r="A862" s="7">
        <v>44886</v>
      </c>
      <c r="B862" s="1">
        <v>2022</v>
      </c>
      <c r="C862" s="1" t="s">
        <v>43</v>
      </c>
      <c r="D862" s="1" t="s">
        <v>16</v>
      </c>
      <c r="E862" s="2">
        <v>17</v>
      </c>
      <c r="F862" s="3">
        <v>9506</v>
      </c>
      <c r="G862" s="1" t="s">
        <v>36</v>
      </c>
      <c r="H862" s="1" t="s">
        <v>37</v>
      </c>
      <c r="I862" s="1" t="s">
        <v>19</v>
      </c>
      <c r="J862" s="3">
        <v>1599</v>
      </c>
      <c r="K862" s="3">
        <v>17.66</v>
      </c>
      <c r="L862" s="3">
        <v>6449</v>
      </c>
      <c r="M862" s="1" t="s">
        <v>20</v>
      </c>
      <c r="N862" s="1" t="s">
        <v>21</v>
      </c>
      <c r="O862" s="1" t="s">
        <v>22</v>
      </c>
    </row>
    <row r="863" spans="1:15">
      <c r="A863" s="8">
        <v>44916</v>
      </c>
      <c r="B863" s="4">
        <v>2022</v>
      </c>
      <c r="C863" s="4" t="s">
        <v>43</v>
      </c>
      <c r="D863" s="4" t="s">
        <v>44</v>
      </c>
      <c r="E863" s="5">
        <v>1</v>
      </c>
      <c r="F863" s="6">
        <v>7309</v>
      </c>
      <c r="G863" s="4" t="s">
        <v>36</v>
      </c>
      <c r="H863" s="4" t="s">
        <v>37</v>
      </c>
      <c r="I863" s="4" t="s">
        <v>32</v>
      </c>
      <c r="J863" s="6">
        <v>4635</v>
      </c>
      <c r="K863" s="6">
        <v>13.96</v>
      </c>
      <c r="L863" s="6">
        <v>8204</v>
      </c>
      <c r="M863" s="4" t="s">
        <v>40</v>
      </c>
      <c r="N863" s="4" t="s">
        <v>28</v>
      </c>
      <c r="O863" s="4" t="s">
        <v>34</v>
      </c>
    </row>
    <row r="864" spans="1:15">
      <c r="A864" s="7">
        <v>45178</v>
      </c>
      <c r="B864" s="1">
        <v>2023</v>
      </c>
      <c r="C864" s="1" t="s">
        <v>35</v>
      </c>
      <c r="D864" s="1" t="s">
        <v>23</v>
      </c>
      <c r="E864" s="2">
        <v>11</v>
      </c>
      <c r="F864" s="3">
        <v>9216</v>
      </c>
      <c r="G864" s="1" t="s">
        <v>42</v>
      </c>
      <c r="H864" s="1" t="s">
        <v>42</v>
      </c>
      <c r="I864" s="1" t="s">
        <v>19</v>
      </c>
      <c r="J864" s="3">
        <v>5044</v>
      </c>
      <c r="K864" s="3">
        <v>18.670000000000002</v>
      </c>
      <c r="L864" s="3">
        <v>9392</v>
      </c>
      <c r="M864" s="1" t="s">
        <v>20</v>
      </c>
      <c r="N864" s="1" t="s">
        <v>28</v>
      </c>
      <c r="O864" s="1" t="s">
        <v>29</v>
      </c>
    </row>
    <row r="865" spans="1:15">
      <c r="A865" s="8">
        <v>45128</v>
      </c>
      <c r="B865" s="4">
        <v>2023</v>
      </c>
      <c r="C865" s="4" t="s">
        <v>30</v>
      </c>
      <c r="D865" s="4" t="s">
        <v>33</v>
      </c>
      <c r="E865" s="5">
        <v>17</v>
      </c>
      <c r="F865" s="6">
        <v>2521</v>
      </c>
      <c r="G865" s="4" t="s">
        <v>24</v>
      </c>
      <c r="H865" s="4" t="s">
        <v>25</v>
      </c>
      <c r="I865" s="4" t="s">
        <v>19</v>
      </c>
      <c r="J865" s="6">
        <v>4076</v>
      </c>
      <c r="K865" s="6">
        <v>22.05</v>
      </c>
      <c r="L865" s="6">
        <v>10274</v>
      </c>
      <c r="M865" s="4" t="s">
        <v>40</v>
      </c>
      <c r="N865" s="4" t="s">
        <v>39</v>
      </c>
      <c r="O865" s="4" t="s">
        <v>29</v>
      </c>
    </row>
    <row r="866" spans="1:15">
      <c r="A866" s="7">
        <v>45146</v>
      </c>
      <c r="B866" s="1">
        <v>2023</v>
      </c>
      <c r="C866" s="1" t="s">
        <v>15</v>
      </c>
      <c r="D866" s="1" t="s">
        <v>31</v>
      </c>
      <c r="E866" s="2">
        <v>12</v>
      </c>
      <c r="F866" s="3">
        <v>6452</v>
      </c>
      <c r="G866" s="1" t="s">
        <v>36</v>
      </c>
      <c r="H866" s="1" t="s">
        <v>37</v>
      </c>
      <c r="I866" s="1" t="s">
        <v>32</v>
      </c>
      <c r="J866" s="3">
        <v>3439</v>
      </c>
      <c r="K866" s="3">
        <v>11.76</v>
      </c>
      <c r="L866" s="3">
        <v>11387</v>
      </c>
      <c r="M866" s="1" t="s">
        <v>20</v>
      </c>
      <c r="N866" s="1" t="s">
        <v>39</v>
      </c>
      <c r="O866" s="1" t="s">
        <v>34</v>
      </c>
    </row>
    <row r="867" spans="1:15">
      <c r="A867" s="8">
        <v>45034</v>
      </c>
      <c r="B867" s="4">
        <v>2023</v>
      </c>
      <c r="C867" s="4" t="s">
        <v>15</v>
      </c>
      <c r="D867" s="4" t="s">
        <v>23</v>
      </c>
      <c r="E867" s="5">
        <v>18</v>
      </c>
      <c r="F867" s="6">
        <v>7415</v>
      </c>
      <c r="G867" s="4" t="s">
        <v>17</v>
      </c>
      <c r="H867" s="4" t="s">
        <v>18</v>
      </c>
      <c r="I867" s="4" t="s">
        <v>32</v>
      </c>
      <c r="J867" s="6">
        <v>3374</v>
      </c>
      <c r="K867" s="6">
        <v>28.63</v>
      </c>
      <c r="L867" s="6">
        <v>11698</v>
      </c>
      <c r="M867" s="4" t="s">
        <v>27</v>
      </c>
      <c r="N867" s="4" t="s">
        <v>28</v>
      </c>
      <c r="O867" s="4" t="s">
        <v>34</v>
      </c>
    </row>
    <row r="868" spans="1:15">
      <c r="A868" s="7">
        <v>45283</v>
      </c>
      <c r="B868" s="1">
        <v>2023</v>
      </c>
      <c r="C868" s="1" t="s">
        <v>43</v>
      </c>
      <c r="D868" s="1" t="s">
        <v>33</v>
      </c>
      <c r="E868" s="2">
        <v>19</v>
      </c>
      <c r="F868" s="3">
        <v>7528</v>
      </c>
      <c r="G868" s="1" t="s">
        <v>17</v>
      </c>
      <c r="H868" s="1" t="s">
        <v>18</v>
      </c>
      <c r="I868" s="1" t="s">
        <v>38</v>
      </c>
      <c r="J868" s="3">
        <v>4220</v>
      </c>
      <c r="K868" s="3">
        <v>24.73</v>
      </c>
      <c r="L868" s="3">
        <v>1487</v>
      </c>
      <c r="M868" s="1" t="s">
        <v>27</v>
      </c>
      <c r="N868" s="1" t="s">
        <v>21</v>
      </c>
      <c r="O868" s="1" t="s">
        <v>22</v>
      </c>
    </row>
    <row r="869" spans="1:15">
      <c r="A869" s="8">
        <v>45117</v>
      </c>
      <c r="B869" s="4">
        <v>2023</v>
      </c>
      <c r="C869" s="4" t="s">
        <v>30</v>
      </c>
      <c r="D869" s="4" t="s">
        <v>44</v>
      </c>
      <c r="E869" s="5">
        <v>2</v>
      </c>
      <c r="F869" s="6">
        <v>2381</v>
      </c>
      <c r="G869" s="4" t="s">
        <v>42</v>
      </c>
      <c r="H869" s="4" t="s">
        <v>42</v>
      </c>
      <c r="I869" s="4" t="s">
        <v>38</v>
      </c>
      <c r="J869" s="6">
        <v>257</v>
      </c>
      <c r="K869" s="6">
        <v>16.190000000000001</v>
      </c>
      <c r="L869" s="6">
        <v>3589</v>
      </c>
      <c r="M869" s="4" t="s">
        <v>40</v>
      </c>
      <c r="N869" s="4" t="s">
        <v>28</v>
      </c>
      <c r="O869" s="4" t="s">
        <v>29</v>
      </c>
    </row>
    <row r="870" spans="1:15">
      <c r="A870" s="7">
        <v>45129</v>
      </c>
      <c r="B870" s="1">
        <v>2023</v>
      </c>
      <c r="C870" s="1" t="s">
        <v>43</v>
      </c>
      <c r="D870" s="1" t="s">
        <v>23</v>
      </c>
      <c r="E870" s="2">
        <v>12</v>
      </c>
      <c r="F870" s="3">
        <v>2598</v>
      </c>
      <c r="G870" s="1" t="s">
        <v>36</v>
      </c>
      <c r="H870" s="1" t="s">
        <v>37</v>
      </c>
      <c r="I870" s="1" t="s">
        <v>26</v>
      </c>
      <c r="J870" s="3">
        <v>3029</v>
      </c>
      <c r="K870" s="3">
        <v>9.7200000000000006</v>
      </c>
      <c r="L870" s="3">
        <v>11588</v>
      </c>
      <c r="M870" s="1" t="s">
        <v>20</v>
      </c>
      <c r="N870" s="1" t="s">
        <v>28</v>
      </c>
      <c r="O870" s="1" t="s">
        <v>22</v>
      </c>
    </row>
    <row r="871" spans="1:15">
      <c r="A871" s="8">
        <v>44923</v>
      </c>
      <c r="B871" s="4">
        <v>2022</v>
      </c>
      <c r="C871" s="4" t="s">
        <v>30</v>
      </c>
      <c r="D871" s="4" t="s">
        <v>23</v>
      </c>
      <c r="E871" s="5">
        <v>12</v>
      </c>
      <c r="F871" s="6">
        <v>1007</v>
      </c>
      <c r="G871" s="4" t="s">
        <v>36</v>
      </c>
      <c r="H871" s="4" t="s">
        <v>37</v>
      </c>
      <c r="I871" s="4" t="s">
        <v>26</v>
      </c>
      <c r="J871" s="6">
        <v>4877</v>
      </c>
      <c r="K871" s="6">
        <v>24.72</v>
      </c>
      <c r="L871" s="6">
        <v>7838</v>
      </c>
      <c r="M871" s="4" t="s">
        <v>27</v>
      </c>
      <c r="N871" s="4" t="s">
        <v>39</v>
      </c>
      <c r="O871" s="4" t="s">
        <v>22</v>
      </c>
    </row>
    <row r="872" spans="1:15">
      <c r="A872" s="7">
        <v>44700</v>
      </c>
      <c r="B872" s="1">
        <v>2022</v>
      </c>
      <c r="C872" s="1" t="s">
        <v>35</v>
      </c>
      <c r="D872" s="1" t="s">
        <v>23</v>
      </c>
      <c r="E872" s="2">
        <v>2</v>
      </c>
      <c r="F872" s="3">
        <v>2828</v>
      </c>
      <c r="G872" s="1" t="s">
        <v>42</v>
      </c>
      <c r="H872" s="1" t="s">
        <v>42</v>
      </c>
      <c r="I872" s="1" t="s">
        <v>32</v>
      </c>
      <c r="J872" s="3">
        <v>888</v>
      </c>
      <c r="K872" s="3">
        <v>22.84</v>
      </c>
      <c r="L872" s="3">
        <v>3322</v>
      </c>
      <c r="M872" s="1" t="s">
        <v>20</v>
      </c>
      <c r="N872" s="1" t="s">
        <v>21</v>
      </c>
      <c r="O872" s="1" t="s">
        <v>34</v>
      </c>
    </row>
    <row r="873" spans="1:15">
      <c r="A873" s="8">
        <v>44605</v>
      </c>
      <c r="B873" s="4">
        <v>2022</v>
      </c>
      <c r="C873" s="4" t="s">
        <v>30</v>
      </c>
      <c r="D873" s="4" t="s">
        <v>33</v>
      </c>
      <c r="E873" s="5">
        <v>13</v>
      </c>
      <c r="F873" s="6">
        <v>9712</v>
      </c>
      <c r="G873" s="4" t="s">
        <v>36</v>
      </c>
      <c r="H873" s="4" t="s">
        <v>37</v>
      </c>
      <c r="I873" s="4" t="s">
        <v>26</v>
      </c>
      <c r="J873" s="6">
        <v>6464</v>
      </c>
      <c r="K873" s="6">
        <v>13.97</v>
      </c>
      <c r="L873" s="6">
        <v>10146</v>
      </c>
      <c r="M873" s="4" t="s">
        <v>40</v>
      </c>
      <c r="N873" s="4" t="s">
        <v>28</v>
      </c>
      <c r="O873" s="4" t="s">
        <v>22</v>
      </c>
    </row>
    <row r="874" spans="1:15">
      <c r="A874" s="7">
        <v>44892</v>
      </c>
      <c r="B874" s="1">
        <v>2022</v>
      </c>
      <c r="C874" s="1" t="s">
        <v>35</v>
      </c>
      <c r="D874" s="1" t="s">
        <v>23</v>
      </c>
      <c r="E874" s="2">
        <v>18</v>
      </c>
      <c r="F874" s="3">
        <v>2303</v>
      </c>
      <c r="G874" s="1" t="s">
        <v>17</v>
      </c>
      <c r="H874" s="1" t="s">
        <v>18</v>
      </c>
      <c r="I874" s="1" t="s">
        <v>32</v>
      </c>
      <c r="J874" s="3">
        <v>2978</v>
      </c>
      <c r="K874" s="3">
        <v>28.61</v>
      </c>
      <c r="L874" s="3">
        <v>4619</v>
      </c>
      <c r="M874" s="1" t="s">
        <v>27</v>
      </c>
      <c r="N874" s="1" t="s">
        <v>28</v>
      </c>
      <c r="O874" s="1" t="s">
        <v>29</v>
      </c>
    </row>
    <row r="875" spans="1:15">
      <c r="A875" s="8">
        <v>44934</v>
      </c>
      <c r="B875" s="4">
        <v>2023</v>
      </c>
      <c r="C875" s="4" t="s">
        <v>43</v>
      </c>
      <c r="D875" s="4" t="s">
        <v>33</v>
      </c>
      <c r="E875" s="5">
        <v>1</v>
      </c>
      <c r="F875" s="6">
        <v>6652</v>
      </c>
      <c r="G875" s="4" t="s">
        <v>42</v>
      </c>
      <c r="H875" s="4" t="s">
        <v>42</v>
      </c>
      <c r="I875" s="4" t="s">
        <v>26</v>
      </c>
      <c r="J875" s="6">
        <v>994</v>
      </c>
      <c r="K875" s="6">
        <v>9.1199999999999992</v>
      </c>
      <c r="L875" s="6">
        <v>11412</v>
      </c>
      <c r="M875" s="4" t="s">
        <v>20</v>
      </c>
      <c r="N875" s="4" t="s">
        <v>21</v>
      </c>
      <c r="O875" s="4" t="s">
        <v>29</v>
      </c>
    </row>
    <row r="876" spans="1:15">
      <c r="A876" s="7">
        <v>44947</v>
      </c>
      <c r="B876" s="1">
        <v>2023</v>
      </c>
      <c r="C876" s="1" t="s">
        <v>35</v>
      </c>
      <c r="D876" s="1" t="s">
        <v>44</v>
      </c>
      <c r="E876" s="2">
        <v>18</v>
      </c>
      <c r="F876" s="3">
        <v>1924</v>
      </c>
      <c r="G876" s="1" t="s">
        <v>17</v>
      </c>
      <c r="H876" s="1" t="s">
        <v>18</v>
      </c>
      <c r="I876" s="1" t="s">
        <v>19</v>
      </c>
      <c r="J876" s="3">
        <v>1570</v>
      </c>
      <c r="K876" s="3">
        <v>8.68</v>
      </c>
      <c r="L876" s="3">
        <v>4657</v>
      </c>
      <c r="M876" s="1" t="s">
        <v>40</v>
      </c>
      <c r="N876" s="1" t="s">
        <v>28</v>
      </c>
      <c r="O876" s="1" t="s">
        <v>22</v>
      </c>
    </row>
    <row r="877" spans="1:15">
      <c r="A877" s="8">
        <v>44814</v>
      </c>
      <c r="B877" s="4">
        <v>2022</v>
      </c>
      <c r="C877" s="4" t="s">
        <v>30</v>
      </c>
      <c r="D877" s="4" t="s">
        <v>33</v>
      </c>
      <c r="E877" s="5">
        <v>19</v>
      </c>
      <c r="F877" s="6">
        <v>5673</v>
      </c>
      <c r="G877" s="4" t="s">
        <v>17</v>
      </c>
      <c r="H877" s="4" t="s">
        <v>18</v>
      </c>
      <c r="I877" s="4" t="s">
        <v>32</v>
      </c>
      <c r="J877" s="6">
        <v>1569</v>
      </c>
      <c r="K877" s="6">
        <v>7.13</v>
      </c>
      <c r="L877" s="6">
        <v>4355</v>
      </c>
      <c r="M877" s="4" t="s">
        <v>27</v>
      </c>
      <c r="N877" s="4" t="s">
        <v>28</v>
      </c>
      <c r="O877" s="4" t="s">
        <v>34</v>
      </c>
    </row>
    <row r="878" spans="1:15">
      <c r="A878" s="7">
        <v>44855</v>
      </c>
      <c r="B878" s="1">
        <v>2022</v>
      </c>
      <c r="C878" s="1" t="s">
        <v>35</v>
      </c>
      <c r="D878" s="1" t="s">
        <v>31</v>
      </c>
      <c r="E878" s="2">
        <v>2</v>
      </c>
      <c r="F878" s="3">
        <v>1430</v>
      </c>
      <c r="G878" s="1" t="s">
        <v>36</v>
      </c>
      <c r="H878" s="1" t="s">
        <v>37</v>
      </c>
      <c r="I878" s="1" t="s">
        <v>19</v>
      </c>
      <c r="J878" s="3">
        <v>5594</v>
      </c>
      <c r="K878" s="3">
        <v>26.2</v>
      </c>
      <c r="L878" s="3">
        <v>7698</v>
      </c>
      <c r="M878" s="1" t="s">
        <v>20</v>
      </c>
      <c r="N878" s="1" t="s">
        <v>28</v>
      </c>
      <c r="O878" s="1" t="s">
        <v>22</v>
      </c>
    </row>
    <row r="879" spans="1:15">
      <c r="A879" s="8">
        <v>44589</v>
      </c>
      <c r="B879" s="4">
        <v>2022</v>
      </c>
      <c r="C879" s="4" t="s">
        <v>43</v>
      </c>
      <c r="D879" s="4" t="s">
        <v>16</v>
      </c>
      <c r="E879" s="5">
        <v>1</v>
      </c>
      <c r="F879" s="6">
        <v>9094</v>
      </c>
      <c r="G879" s="4" t="s">
        <v>17</v>
      </c>
      <c r="H879" s="4" t="s">
        <v>18</v>
      </c>
      <c r="I879" s="4" t="s">
        <v>38</v>
      </c>
      <c r="J879" s="6">
        <v>822</v>
      </c>
      <c r="K879" s="6">
        <v>18.579999999999998</v>
      </c>
      <c r="L879" s="6">
        <v>11924</v>
      </c>
      <c r="M879" s="4" t="s">
        <v>27</v>
      </c>
      <c r="N879" s="4" t="s">
        <v>28</v>
      </c>
      <c r="O879" s="4" t="s">
        <v>34</v>
      </c>
    </row>
    <row r="880" spans="1:15">
      <c r="A880" s="7">
        <v>45146</v>
      </c>
      <c r="B880" s="1">
        <v>2023</v>
      </c>
      <c r="C880" s="1" t="s">
        <v>35</v>
      </c>
      <c r="D880" s="1" t="s">
        <v>31</v>
      </c>
      <c r="E880" s="2">
        <v>4</v>
      </c>
      <c r="F880" s="3">
        <v>8324</v>
      </c>
      <c r="G880" s="1" t="s">
        <v>36</v>
      </c>
      <c r="H880" s="1" t="s">
        <v>37</v>
      </c>
      <c r="I880" s="1" t="s">
        <v>26</v>
      </c>
      <c r="J880" s="3">
        <v>431</v>
      </c>
      <c r="K880" s="3">
        <v>16.649999999999999</v>
      </c>
      <c r="L880" s="3">
        <v>3667</v>
      </c>
      <c r="M880" s="1" t="s">
        <v>27</v>
      </c>
      <c r="N880" s="1" t="s">
        <v>41</v>
      </c>
      <c r="O880" s="1" t="s">
        <v>29</v>
      </c>
    </row>
    <row r="881" spans="1:15">
      <c r="A881" s="8">
        <v>44848</v>
      </c>
      <c r="B881" s="4">
        <v>2022</v>
      </c>
      <c r="C881" s="4" t="s">
        <v>35</v>
      </c>
      <c r="D881" s="4" t="s">
        <v>33</v>
      </c>
      <c r="E881" s="5">
        <v>4</v>
      </c>
      <c r="F881" s="6">
        <v>1304</v>
      </c>
      <c r="G881" s="4" t="s">
        <v>17</v>
      </c>
      <c r="H881" s="4" t="s">
        <v>18</v>
      </c>
      <c r="I881" s="4" t="s">
        <v>26</v>
      </c>
      <c r="J881" s="6">
        <v>3825</v>
      </c>
      <c r="K881" s="6">
        <v>12.5</v>
      </c>
      <c r="L881" s="6">
        <v>4356</v>
      </c>
      <c r="M881" s="4" t="s">
        <v>20</v>
      </c>
      <c r="N881" s="4" t="s">
        <v>39</v>
      </c>
      <c r="O881" s="4" t="s">
        <v>34</v>
      </c>
    </row>
    <row r="882" spans="1:15">
      <c r="A882" s="7">
        <v>45193</v>
      </c>
      <c r="B882" s="1">
        <v>2023</v>
      </c>
      <c r="C882" s="1" t="s">
        <v>15</v>
      </c>
      <c r="D882" s="1" t="s">
        <v>16</v>
      </c>
      <c r="E882" s="2">
        <v>1</v>
      </c>
      <c r="F882" s="3">
        <v>6173</v>
      </c>
      <c r="G882" s="1" t="s">
        <v>17</v>
      </c>
      <c r="H882" s="1" t="s">
        <v>18</v>
      </c>
      <c r="I882" s="1" t="s">
        <v>32</v>
      </c>
      <c r="J882" s="3">
        <v>1645</v>
      </c>
      <c r="K882" s="3">
        <v>14.81</v>
      </c>
      <c r="L882" s="3">
        <v>5409</v>
      </c>
      <c r="M882" s="1" t="s">
        <v>20</v>
      </c>
      <c r="N882" s="1" t="s">
        <v>39</v>
      </c>
      <c r="O882" s="1" t="s">
        <v>22</v>
      </c>
    </row>
    <row r="883" spans="1:15">
      <c r="A883" s="8">
        <v>44609</v>
      </c>
      <c r="B883" s="4">
        <v>2022</v>
      </c>
      <c r="C883" s="4" t="s">
        <v>43</v>
      </c>
      <c r="D883" s="4" t="s">
        <v>31</v>
      </c>
      <c r="E883" s="5">
        <v>4</v>
      </c>
      <c r="F883" s="6">
        <v>3507</v>
      </c>
      <c r="G883" s="4" t="s">
        <v>36</v>
      </c>
      <c r="H883" s="4" t="s">
        <v>37</v>
      </c>
      <c r="I883" s="4" t="s">
        <v>26</v>
      </c>
      <c r="J883" s="6">
        <v>3182</v>
      </c>
      <c r="K883" s="6">
        <v>13.5</v>
      </c>
      <c r="L883" s="6">
        <v>9467</v>
      </c>
      <c r="M883" s="4" t="s">
        <v>27</v>
      </c>
      <c r="N883" s="4" t="s">
        <v>21</v>
      </c>
      <c r="O883" s="4" t="s">
        <v>29</v>
      </c>
    </row>
    <row r="884" spans="1:15">
      <c r="A884" s="7">
        <v>44955</v>
      </c>
      <c r="B884" s="1">
        <v>2023</v>
      </c>
      <c r="C884" s="1" t="s">
        <v>30</v>
      </c>
      <c r="D884" s="1" t="s">
        <v>31</v>
      </c>
      <c r="E884" s="2">
        <v>5</v>
      </c>
      <c r="F884" s="3">
        <v>9317</v>
      </c>
      <c r="G884" s="1" t="s">
        <v>24</v>
      </c>
      <c r="H884" s="1" t="s">
        <v>25</v>
      </c>
      <c r="I884" s="1" t="s">
        <v>38</v>
      </c>
      <c r="J884" s="3">
        <v>4962</v>
      </c>
      <c r="K884" s="3">
        <v>20.38</v>
      </c>
      <c r="L884" s="3">
        <v>12576</v>
      </c>
      <c r="M884" s="1" t="s">
        <v>27</v>
      </c>
      <c r="N884" s="1" t="s">
        <v>21</v>
      </c>
      <c r="O884" s="1" t="s">
        <v>34</v>
      </c>
    </row>
    <row r="885" spans="1:15">
      <c r="A885" s="8">
        <v>44623</v>
      </c>
      <c r="B885" s="4">
        <v>2022</v>
      </c>
      <c r="C885" s="4" t="s">
        <v>43</v>
      </c>
      <c r="D885" s="4" t="s">
        <v>33</v>
      </c>
      <c r="E885" s="5">
        <v>14</v>
      </c>
      <c r="F885" s="6">
        <v>5074</v>
      </c>
      <c r="G885" s="4" t="s">
        <v>24</v>
      </c>
      <c r="H885" s="4" t="s">
        <v>25</v>
      </c>
      <c r="I885" s="4" t="s">
        <v>32</v>
      </c>
      <c r="J885" s="6">
        <v>1989</v>
      </c>
      <c r="K885" s="6">
        <v>21.77</v>
      </c>
      <c r="L885" s="6">
        <v>5346</v>
      </c>
      <c r="M885" s="4" t="s">
        <v>27</v>
      </c>
      <c r="N885" s="4" t="s">
        <v>21</v>
      </c>
      <c r="O885" s="4" t="s">
        <v>29</v>
      </c>
    </row>
    <row r="886" spans="1:15">
      <c r="A886" s="7">
        <v>45151</v>
      </c>
      <c r="B886" s="1">
        <v>2023</v>
      </c>
      <c r="C886" s="1" t="s">
        <v>35</v>
      </c>
      <c r="D886" s="1" t="s">
        <v>33</v>
      </c>
      <c r="E886" s="2">
        <v>6</v>
      </c>
      <c r="F886" s="3">
        <v>3111</v>
      </c>
      <c r="G886" s="1" t="s">
        <v>24</v>
      </c>
      <c r="H886" s="1" t="s">
        <v>25</v>
      </c>
      <c r="I886" s="1" t="s">
        <v>26</v>
      </c>
      <c r="J886" s="3">
        <v>2546</v>
      </c>
      <c r="K886" s="3">
        <v>19.489999999999998</v>
      </c>
      <c r="L886" s="3">
        <v>7286</v>
      </c>
      <c r="M886" s="1" t="s">
        <v>27</v>
      </c>
      <c r="N886" s="1" t="s">
        <v>28</v>
      </c>
      <c r="O886" s="1" t="s">
        <v>22</v>
      </c>
    </row>
    <row r="887" spans="1:15">
      <c r="A887" s="8">
        <v>44724</v>
      </c>
      <c r="B887" s="4">
        <v>2022</v>
      </c>
      <c r="C887" s="4" t="s">
        <v>35</v>
      </c>
      <c r="D887" s="4" t="s">
        <v>31</v>
      </c>
      <c r="E887" s="5">
        <v>1</v>
      </c>
      <c r="F887" s="6">
        <v>8222</v>
      </c>
      <c r="G887" s="4" t="s">
        <v>36</v>
      </c>
      <c r="H887" s="4" t="s">
        <v>37</v>
      </c>
      <c r="I887" s="4" t="s">
        <v>38</v>
      </c>
      <c r="J887" s="6">
        <v>784</v>
      </c>
      <c r="K887" s="6">
        <v>5.76</v>
      </c>
      <c r="L887" s="6">
        <v>7402</v>
      </c>
      <c r="M887" s="4" t="s">
        <v>27</v>
      </c>
      <c r="N887" s="4" t="s">
        <v>21</v>
      </c>
      <c r="O887" s="4" t="s">
        <v>22</v>
      </c>
    </row>
    <row r="888" spans="1:15">
      <c r="A888" s="7">
        <v>45167</v>
      </c>
      <c r="B888" s="1">
        <v>2023</v>
      </c>
      <c r="C888" s="1" t="s">
        <v>43</v>
      </c>
      <c r="D888" s="1" t="s">
        <v>23</v>
      </c>
      <c r="E888" s="2">
        <v>19</v>
      </c>
      <c r="F888" s="3">
        <v>7257</v>
      </c>
      <c r="G888" s="1" t="s">
        <v>42</v>
      </c>
      <c r="H888" s="1" t="s">
        <v>42</v>
      </c>
      <c r="I888" s="1" t="s">
        <v>38</v>
      </c>
      <c r="J888" s="3">
        <v>2118</v>
      </c>
      <c r="K888" s="3">
        <v>11.77</v>
      </c>
      <c r="L888" s="3">
        <v>13259</v>
      </c>
      <c r="M888" s="1" t="s">
        <v>27</v>
      </c>
      <c r="N888" s="1" t="s">
        <v>28</v>
      </c>
      <c r="O888" s="1" t="s">
        <v>34</v>
      </c>
    </row>
    <row r="889" spans="1:15">
      <c r="A889" s="8">
        <v>44918</v>
      </c>
      <c r="B889" s="4">
        <v>2022</v>
      </c>
      <c r="C889" s="4" t="s">
        <v>15</v>
      </c>
      <c r="D889" s="4" t="s">
        <v>23</v>
      </c>
      <c r="E889" s="5">
        <v>17</v>
      </c>
      <c r="F889" s="6">
        <v>2144</v>
      </c>
      <c r="G889" s="4" t="s">
        <v>17</v>
      </c>
      <c r="H889" s="4" t="s">
        <v>18</v>
      </c>
      <c r="I889" s="4" t="s">
        <v>19</v>
      </c>
      <c r="J889" s="6">
        <v>2888</v>
      </c>
      <c r="K889" s="6">
        <v>19.809999999999999</v>
      </c>
      <c r="L889" s="6">
        <v>8908</v>
      </c>
      <c r="M889" s="4" t="s">
        <v>27</v>
      </c>
      <c r="N889" s="4" t="s">
        <v>21</v>
      </c>
      <c r="O889" s="4" t="s">
        <v>34</v>
      </c>
    </row>
    <row r="890" spans="1:15">
      <c r="A890" s="7">
        <v>45216</v>
      </c>
      <c r="B890" s="1">
        <v>2023</v>
      </c>
      <c r="C890" s="1" t="s">
        <v>35</v>
      </c>
      <c r="D890" s="1" t="s">
        <v>23</v>
      </c>
      <c r="E890" s="2">
        <v>3</v>
      </c>
      <c r="F890" s="3">
        <v>9097</v>
      </c>
      <c r="G890" s="1" t="s">
        <v>24</v>
      </c>
      <c r="H890" s="1" t="s">
        <v>25</v>
      </c>
      <c r="I890" s="1" t="s">
        <v>19</v>
      </c>
      <c r="J890" s="3">
        <v>636</v>
      </c>
      <c r="K890" s="3">
        <v>6.16</v>
      </c>
      <c r="L890" s="3">
        <v>14197</v>
      </c>
      <c r="M890" s="1" t="s">
        <v>20</v>
      </c>
      <c r="N890" s="1" t="s">
        <v>21</v>
      </c>
      <c r="O890" s="1" t="s">
        <v>34</v>
      </c>
    </row>
    <row r="891" spans="1:15">
      <c r="A891" s="8">
        <v>44892</v>
      </c>
      <c r="B891" s="4">
        <v>2022</v>
      </c>
      <c r="C891" s="4" t="s">
        <v>35</v>
      </c>
      <c r="D891" s="4" t="s">
        <v>33</v>
      </c>
      <c r="E891" s="5">
        <v>6</v>
      </c>
      <c r="F891" s="6">
        <v>7925</v>
      </c>
      <c r="G891" s="4" t="s">
        <v>17</v>
      </c>
      <c r="H891" s="4" t="s">
        <v>18</v>
      </c>
      <c r="I891" s="4" t="s">
        <v>38</v>
      </c>
      <c r="J891" s="6">
        <v>1607</v>
      </c>
      <c r="K891" s="6">
        <v>23.91</v>
      </c>
      <c r="L891" s="6">
        <v>9246</v>
      </c>
      <c r="M891" s="4" t="s">
        <v>40</v>
      </c>
      <c r="N891" s="4" t="s">
        <v>28</v>
      </c>
      <c r="O891" s="4" t="s">
        <v>34</v>
      </c>
    </row>
    <row r="892" spans="1:15">
      <c r="A892" s="7">
        <v>45229</v>
      </c>
      <c r="B892" s="1">
        <v>2023</v>
      </c>
      <c r="C892" s="1" t="s">
        <v>15</v>
      </c>
      <c r="D892" s="1" t="s">
        <v>31</v>
      </c>
      <c r="E892" s="2">
        <v>6</v>
      </c>
      <c r="F892" s="3">
        <v>1976</v>
      </c>
      <c r="G892" s="1" t="s">
        <v>24</v>
      </c>
      <c r="H892" s="1" t="s">
        <v>25</v>
      </c>
      <c r="I892" s="1" t="s">
        <v>19</v>
      </c>
      <c r="J892" s="3">
        <v>6132</v>
      </c>
      <c r="K892" s="3">
        <v>8.58</v>
      </c>
      <c r="L892" s="3">
        <v>9658</v>
      </c>
      <c r="M892" s="1" t="s">
        <v>27</v>
      </c>
      <c r="N892" s="1" t="s">
        <v>21</v>
      </c>
      <c r="O892" s="1" t="s">
        <v>29</v>
      </c>
    </row>
    <row r="893" spans="1:15">
      <c r="A893" s="8">
        <v>44800</v>
      </c>
      <c r="B893" s="4">
        <v>2022</v>
      </c>
      <c r="C893" s="4" t="s">
        <v>15</v>
      </c>
      <c r="D893" s="4" t="s">
        <v>33</v>
      </c>
      <c r="E893" s="5">
        <v>9</v>
      </c>
      <c r="F893" s="6">
        <v>8543</v>
      </c>
      <c r="G893" s="4" t="s">
        <v>36</v>
      </c>
      <c r="H893" s="4" t="s">
        <v>37</v>
      </c>
      <c r="I893" s="4" t="s">
        <v>26</v>
      </c>
      <c r="J893" s="6">
        <v>4578</v>
      </c>
      <c r="K893" s="6">
        <v>6.27</v>
      </c>
      <c r="L893" s="6">
        <v>5607</v>
      </c>
      <c r="M893" s="4" t="s">
        <v>40</v>
      </c>
      <c r="N893" s="4" t="s">
        <v>28</v>
      </c>
      <c r="O893" s="4" t="s">
        <v>22</v>
      </c>
    </row>
    <row r="894" spans="1:15">
      <c r="A894" s="7">
        <v>44990</v>
      </c>
      <c r="B894" s="1">
        <v>2023</v>
      </c>
      <c r="C894" s="1" t="s">
        <v>35</v>
      </c>
      <c r="D894" s="1" t="s">
        <v>23</v>
      </c>
      <c r="E894" s="2">
        <v>15</v>
      </c>
      <c r="F894" s="3">
        <v>3939</v>
      </c>
      <c r="G894" s="1" t="s">
        <v>24</v>
      </c>
      <c r="H894" s="1" t="s">
        <v>25</v>
      </c>
      <c r="I894" s="1" t="s">
        <v>32</v>
      </c>
      <c r="J894" s="3">
        <v>4426</v>
      </c>
      <c r="K894" s="3">
        <v>18.62</v>
      </c>
      <c r="L894" s="3">
        <v>11136</v>
      </c>
      <c r="M894" s="1" t="s">
        <v>20</v>
      </c>
      <c r="N894" s="1" t="s">
        <v>21</v>
      </c>
      <c r="O894" s="1" t="s">
        <v>22</v>
      </c>
    </row>
    <row r="895" spans="1:15">
      <c r="A895" s="8">
        <v>44933</v>
      </c>
      <c r="B895" s="4">
        <v>2023</v>
      </c>
      <c r="C895" s="4" t="s">
        <v>15</v>
      </c>
      <c r="D895" s="4" t="s">
        <v>31</v>
      </c>
      <c r="E895" s="5">
        <v>16</v>
      </c>
      <c r="F895" s="6">
        <v>9179</v>
      </c>
      <c r="G895" s="4" t="s">
        <v>36</v>
      </c>
      <c r="H895" s="4" t="s">
        <v>37</v>
      </c>
      <c r="I895" s="4" t="s">
        <v>19</v>
      </c>
      <c r="J895" s="6">
        <v>3851</v>
      </c>
      <c r="K895" s="6">
        <v>18.489999999999998</v>
      </c>
      <c r="L895" s="6">
        <v>6163</v>
      </c>
      <c r="M895" s="4" t="s">
        <v>27</v>
      </c>
      <c r="N895" s="4" t="s">
        <v>21</v>
      </c>
      <c r="O895" s="4" t="s">
        <v>34</v>
      </c>
    </row>
    <row r="896" spans="1:15">
      <c r="A896" s="7">
        <v>45214</v>
      </c>
      <c r="B896" s="1">
        <v>2023</v>
      </c>
      <c r="C896" s="1" t="s">
        <v>35</v>
      </c>
      <c r="D896" s="1" t="s">
        <v>44</v>
      </c>
      <c r="E896" s="2">
        <v>7</v>
      </c>
      <c r="F896" s="3">
        <v>6480</v>
      </c>
      <c r="G896" s="1" t="s">
        <v>36</v>
      </c>
      <c r="H896" s="1" t="s">
        <v>37</v>
      </c>
      <c r="I896" s="1" t="s">
        <v>32</v>
      </c>
      <c r="J896" s="3">
        <v>4056</v>
      </c>
      <c r="K896" s="3">
        <v>15.46</v>
      </c>
      <c r="L896" s="3">
        <v>1658</v>
      </c>
      <c r="M896" s="1" t="s">
        <v>40</v>
      </c>
      <c r="N896" s="1" t="s">
        <v>39</v>
      </c>
      <c r="O896" s="1" t="s">
        <v>22</v>
      </c>
    </row>
    <row r="897" spans="1:15">
      <c r="A897" s="8">
        <v>44892</v>
      </c>
      <c r="B897" s="4">
        <v>2022</v>
      </c>
      <c r="C897" s="4" t="s">
        <v>15</v>
      </c>
      <c r="D897" s="4" t="s">
        <v>33</v>
      </c>
      <c r="E897" s="5">
        <v>9</v>
      </c>
      <c r="F897" s="6">
        <v>1856</v>
      </c>
      <c r="G897" s="4" t="s">
        <v>36</v>
      </c>
      <c r="H897" s="4" t="s">
        <v>37</v>
      </c>
      <c r="I897" s="4" t="s">
        <v>38</v>
      </c>
      <c r="J897" s="6">
        <v>6124</v>
      </c>
      <c r="K897" s="6">
        <v>22.54</v>
      </c>
      <c r="L897" s="6">
        <v>2852</v>
      </c>
      <c r="M897" s="4" t="s">
        <v>40</v>
      </c>
      <c r="N897" s="4" t="s">
        <v>21</v>
      </c>
      <c r="O897" s="4" t="s">
        <v>34</v>
      </c>
    </row>
    <row r="898" spans="1:15">
      <c r="A898" s="7">
        <v>44709</v>
      </c>
      <c r="B898" s="1">
        <v>2022</v>
      </c>
      <c r="C898" s="1" t="s">
        <v>15</v>
      </c>
      <c r="D898" s="1" t="s">
        <v>16</v>
      </c>
      <c r="E898" s="2">
        <v>2</v>
      </c>
      <c r="F898" s="3">
        <v>675</v>
      </c>
      <c r="G898" s="1" t="s">
        <v>24</v>
      </c>
      <c r="H898" s="1" t="s">
        <v>25</v>
      </c>
      <c r="I898" s="1" t="s">
        <v>32</v>
      </c>
      <c r="J898" s="3">
        <v>3345</v>
      </c>
      <c r="K898" s="3">
        <v>9.9600000000000009</v>
      </c>
      <c r="L898" s="3">
        <v>7401</v>
      </c>
      <c r="M898" s="1" t="s">
        <v>27</v>
      </c>
      <c r="N898" s="1" t="s">
        <v>39</v>
      </c>
      <c r="O898" s="1" t="s">
        <v>22</v>
      </c>
    </row>
    <row r="899" spans="1:15">
      <c r="A899" s="8">
        <v>44914</v>
      </c>
      <c r="B899" s="4">
        <v>2022</v>
      </c>
      <c r="C899" s="4" t="s">
        <v>35</v>
      </c>
      <c r="D899" s="4" t="s">
        <v>44</v>
      </c>
      <c r="E899" s="5">
        <v>18</v>
      </c>
      <c r="F899" s="6">
        <v>5682</v>
      </c>
      <c r="G899" s="4" t="s">
        <v>24</v>
      </c>
      <c r="H899" s="4" t="s">
        <v>25</v>
      </c>
      <c r="I899" s="4" t="s">
        <v>26</v>
      </c>
      <c r="J899" s="6">
        <v>3197</v>
      </c>
      <c r="K899" s="6">
        <v>11.01</v>
      </c>
      <c r="L899" s="6">
        <v>12823</v>
      </c>
      <c r="M899" s="4" t="s">
        <v>40</v>
      </c>
      <c r="N899" s="4" t="s">
        <v>41</v>
      </c>
      <c r="O899" s="4" t="s">
        <v>22</v>
      </c>
    </row>
    <row r="900" spans="1:15">
      <c r="A900" s="7">
        <v>44839</v>
      </c>
      <c r="B900" s="1">
        <v>2022</v>
      </c>
      <c r="C900" s="1" t="s">
        <v>30</v>
      </c>
      <c r="D900" s="1" t="s">
        <v>31</v>
      </c>
      <c r="E900" s="2">
        <v>4</v>
      </c>
      <c r="F900" s="3">
        <v>2784</v>
      </c>
      <c r="G900" s="1" t="s">
        <v>42</v>
      </c>
      <c r="H900" s="1" t="s">
        <v>42</v>
      </c>
      <c r="I900" s="1" t="s">
        <v>38</v>
      </c>
      <c r="J900" s="3">
        <v>2240</v>
      </c>
      <c r="K900" s="3">
        <v>20.09</v>
      </c>
      <c r="L900" s="3">
        <v>7444</v>
      </c>
      <c r="M900" s="1" t="s">
        <v>20</v>
      </c>
      <c r="N900" s="1" t="s">
        <v>21</v>
      </c>
      <c r="O900" s="1" t="s">
        <v>22</v>
      </c>
    </row>
    <row r="901" spans="1:15">
      <c r="A901" s="8">
        <v>44602</v>
      </c>
      <c r="B901" s="4">
        <v>2022</v>
      </c>
      <c r="C901" s="4" t="s">
        <v>15</v>
      </c>
      <c r="D901" s="4" t="s">
        <v>23</v>
      </c>
      <c r="E901" s="5">
        <v>11</v>
      </c>
      <c r="F901" s="6">
        <v>7853</v>
      </c>
      <c r="G901" s="4" t="s">
        <v>17</v>
      </c>
      <c r="H901" s="4" t="s">
        <v>18</v>
      </c>
      <c r="I901" s="4" t="s">
        <v>26</v>
      </c>
      <c r="J901" s="6">
        <v>6239</v>
      </c>
      <c r="K901" s="6">
        <v>23.89</v>
      </c>
      <c r="L901" s="6">
        <v>12026</v>
      </c>
      <c r="M901" s="4" t="s">
        <v>27</v>
      </c>
      <c r="N901" s="4" t="s">
        <v>39</v>
      </c>
      <c r="O901" s="4" t="s">
        <v>22</v>
      </c>
    </row>
    <row r="902" spans="1:15">
      <c r="A902" s="7">
        <v>44646</v>
      </c>
      <c r="B902" s="1">
        <v>2022</v>
      </c>
      <c r="C902" s="1" t="s">
        <v>30</v>
      </c>
      <c r="D902" s="1" t="s">
        <v>44</v>
      </c>
      <c r="E902" s="2">
        <v>17</v>
      </c>
      <c r="F902" s="3">
        <v>3805</v>
      </c>
      <c r="G902" s="1" t="s">
        <v>24</v>
      </c>
      <c r="H902" s="1" t="s">
        <v>25</v>
      </c>
      <c r="I902" s="1" t="s">
        <v>26</v>
      </c>
      <c r="J902" s="3">
        <v>6279</v>
      </c>
      <c r="K902" s="3">
        <v>10.35</v>
      </c>
      <c r="L902" s="3">
        <v>4814</v>
      </c>
      <c r="M902" s="1" t="s">
        <v>20</v>
      </c>
      <c r="N902" s="1" t="s">
        <v>41</v>
      </c>
      <c r="O902" s="1" t="s">
        <v>22</v>
      </c>
    </row>
    <row r="903" spans="1:15">
      <c r="A903" s="8">
        <v>45024</v>
      </c>
      <c r="B903" s="4">
        <v>2023</v>
      </c>
      <c r="C903" s="4" t="s">
        <v>15</v>
      </c>
      <c r="D903" s="4" t="s">
        <v>33</v>
      </c>
      <c r="E903" s="5">
        <v>16</v>
      </c>
      <c r="F903" s="6">
        <v>6034</v>
      </c>
      <c r="G903" s="4" t="s">
        <v>42</v>
      </c>
      <c r="H903" s="4" t="s">
        <v>42</v>
      </c>
      <c r="I903" s="4" t="s">
        <v>19</v>
      </c>
      <c r="J903" s="6">
        <v>1535</v>
      </c>
      <c r="K903" s="6">
        <v>23.56</v>
      </c>
      <c r="L903" s="6">
        <v>9499</v>
      </c>
      <c r="M903" s="4" t="s">
        <v>20</v>
      </c>
      <c r="N903" s="4" t="s">
        <v>39</v>
      </c>
      <c r="O903" s="4" t="s">
        <v>34</v>
      </c>
    </row>
    <row r="904" spans="1:15">
      <c r="A904" s="7">
        <v>44992</v>
      </c>
      <c r="B904" s="1">
        <v>2023</v>
      </c>
      <c r="C904" s="1" t="s">
        <v>43</v>
      </c>
      <c r="D904" s="1" t="s">
        <v>31</v>
      </c>
      <c r="E904" s="2">
        <v>12</v>
      </c>
      <c r="F904" s="3">
        <v>301</v>
      </c>
      <c r="G904" s="1" t="s">
        <v>42</v>
      </c>
      <c r="H904" s="1" t="s">
        <v>42</v>
      </c>
      <c r="I904" s="1" t="s">
        <v>32</v>
      </c>
      <c r="J904" s="3">
        <v>1443</v>
      </c>
      <c r="K904" s="3">
        <v>8.4499999999999993</v>
      </c>
      <c r="L904" s="3">
        <v>5068</v>
      </c>
      <c r="M904" s="1" t="s">
        <v>27</v>
      </c>
      <c r="N904" s="1" t="s">
        <v>41</v>
      </c>
      <c r="O904" s="1" t="s">
        <v>29</v>
      </c>
    </row>
    <row r="905" spans="1:15">
      <c r="A905" s="8">
        <v>45054</v>
      </c>
      <c r="B905" s="4">
        <v>2023</v>
      </c>
      <c r="C905" s="4" t="s">
        <v>35</v>
      </c>
      <c r="D905" s="4" t="s">
        <v>31</v>
      </c>
      <c r="E905" s="5">
        <v>2</v>
      </c>
      <c r="F905" s="6">
        <v>4719</v>
      </c>
      <c r="G905" s="4" t="s">
        <v>36</v>
      </c>
      <c r="H905" s="4" t="s">
        <v>37</v>
      </c>
      <c r="I905" s="4" t="s">
        <v>38</v>
      </c>
      <c r="J905" s="6">
        <v>5997</v>
      </c>
      <c r="K905" s="6">
        <v>14.68</v>
      </c>
      <c r="L905" s="6">
        <v>10790</v>
      </c>
      <c r="M905" s="4" t="s">
        <v>27</v>
      </c>
      <c r="N905" s="4" t="s">
        <v>21</v>
      </c>
      <c r="O905" s="4" t="s">
        <v>22</v>
      </c>
    </row>
    <row r="906" spans="1:15">
      <c r="A906" s="7">
        <v>45260</v>
      </c>
      <c r="B906" s="1">
        <v>2023</v>
      </c>
      <c r="C906" s="1" t="s">
        <v>30</v>
      </c>
      <c r="D906" s="1" t="s">
        <v>31</v>
      </c>
      <c r="E906" s="2">
        <v>11</v>
      </c>
      <c r="F906" s="3">
        <v>5950</v>
      </c>
      <c r="G906" s="1" t="s">
        <v>17</v>
      </c>
      <c r="H906" s="1" t="s">
        <v>18</v>
      </c>
      <c r="I906" s="1" t="s">
        <v>26</v>
      </c>
      <c r="J906" s="3">
        <v>4657</v>
      </c>
      <c r="K906" s="3">
        <v>9.9700000000000006</v>
      </c>
      <c r="L906" s="3">
        <v>12549</v>
      </c>
      <c r="M906" s="1" t="s">
        <v>27</v>
      </c>
      <c r="N906" s="1" t="s">
        <v>41</v>
      </c>
      <c r="O906" s="1" t="s">
        <v>34</v>
      </c>
    </row>
    <row r="907" spans="1:15">
      <c r="A907" s="8">
        <v>45017</v>
      </c>
      <c r="B907" s="4">
        <v>2023</v>
      </c>
      <c r="C907" s="4" t="s">
        <v>35</v>
      </c>
      <c r="D907" s="4" t="s">
        <v>16</v>
      </c>
      <c r="E907" s="5">
        <v>8</v>
      </c>
      <c r="F907" s="6">
        <v>1510</v>
      </c>
      <c r="G907" s="4" t="s">
        <v>17</v>
      </c>
      <c r="H907" s="4" t="s">
        <v>18</v>
      </c>
      <c r="I907" s="4" t="s">
        <v>32</v>
      </c>
      <c r="J907" s="6">
        <v>3041</v>
      </c>
      <c r="K907" s="6">
        <v>21.94</v>
      </c>
      <c r="L907" s="6">
        <v>9489</v>
      </c>
      <c r="M907" s="4" t="s">
        <v>27</v>
      </c>
      <c r="N907" s="4" t="s">
        <v>41</v>
      </c>
      <c r="O907" s="4" t="s">
        <v>34</v>
      </c>
    </row>
    <row r="908" spans="1:15">
      <c r="A908" s="7">
        <v>44762</v>
      </c>
      <c r="B908" s="1">
        <v>2022</v>
      </c>
      <c r="C908" s="1" t="s">
        <v>43</v>
      </c>
      <c r="D908" s="1" t="s">
        <v>16</v>
      </c>
      <c r="E908" s="2">
        <v>14</v>
      </c>
      <c r="F908" s="3">
        <v>6941</v>
      </c>
      <c r="G908" s="1" t="s">
        <v>42</v>
      </c>
      <c r="H908" s="1" t="s">
        <v>42</v>
      </c>
      <c r="I908" s="1" t="s">
        <v>32</v>
      </c>
      <c r="J908" s="3">
        <v>4640</v>
      </c>
      <c r="K908" s="3">
        <v>16.989999999999998</v>
      </c>
      <c r="L908" s="3">
        <v>1093</v>
      </c>
      <c r="M908" s="1" t="s">
        <v>27</v>
      </c>
      <c r="N908" s="1" t="s">
        <v>41</v>
      </c>
      <c r="O908" s="1" t="s">
        <v>29</v>
      </c>
    </row>
    <row r="909" spans="1:15">
      <c r="A909" s="8">
        <v>45188</v>
      </c>
      <c r="B909" s="4">
        <v>2023</v>
      </c>
      <c r="C909" s="4" t="s">
        <v>43</v>
      </c>
      <c r="D909" s="4" t="s">
        <v>31</v>
      </c>
      <c r="E909" s="5">
        <v>9</v>
      </c>
      <c r="F909" s="6">
        <v>6911</v>
      </c>
      <c r="G909" s="4" t="s">
        <v>24</v>
      </c>
      <c r="H909" s="4" t="s">
        <v>25</v>
      </c>
      <c r="I909" s="4" t="s">
        <v>32</v>
      </c>
      <c r="J909" s="6">
        <v>1774</v>
      </c>
      <c r="K909" s="6">
        <v>11.92</v>
      </c>
      <c r="L909" s="6">
        <v>5894</v>
      </c>
      <c r="M909" s="4" t="s">
        <v>27</v>
      </c>
      <c r="N909" s="4" t="s">
        <v>21</v>
      </c>
      <c r="O909" s="4" t="s">
        <v>29</v>
      </c>
    </row>
    <row r="910" spans="1:15">
      <c r="A910" s="7">
        <v>45197</v>
      </c>
      <c r="B910" s="1">
        <v>2023</v>
      </c>
      <c r="C910" s="1" t="s">
        <v>35</v>
      </c>
      <c r="D910" s="1" t="s">
        <v>33</v>
      </c>
      <c r="E910" s="2">
        <v>4</v>
      </c>
      <c r="F910" s="3">
        <v>8368</v>
      </c>
      <c r="G910" s="1" t="s">
        <v>42</v>
      </c>
      <c r="H910" s="1" t="s">
        <v>42</v>
      </c>
      <c r="I910" s="1" t="s">
        <v>32</v>
      </c>
      <c r="J910" s="3">
        <v>6404</v>
      </c>
      <c r="K910" s="3">
        <v>7.53</v>
      </c>
      <c r="L910" s="3">
        <v>2887</v>
      </c>
      <c r="M910" s="1" t="s">
        <v>20</v>
      </c>
      <c r="N910" s="1" t="s">
        <v>21</v>
      </c>
      <c r="O910" s="1" t="s">
        <v>34</v>
      </c>
    </row>
    <row r="911" spans="1:15">
      <c r="A911" s="8">
        <v>44717</v>
      </c>
      <c r="B911" s="4">
        <v>2022</v>
      </c>
      <c r="C911" s="4" t="s">
        <v>15</v>
      </c>
      <c r="D911" s="4" t="s">
        <v>33</v>
      </c>
      <c r="E911" s="5">
        <v>16</v>
      </c>
      <c r="F911" s="6">
        <v>8613</v>
      </c>
      <c r="G911" s="4" t="s">
        <v>17</v>
      </c>
      <c r="H911" s="4" t="s">
        <v>18</v>
      </c>
      <c r="I911" s="4" t="s">
        <v>19</v>
      </c>
      <c r="J911" s="6">
        <v>3589</v>
      </c>
      <c r="K911" s="6">
        <v>17.34</v>
      </c>
      <c r="L911" s="6">
        <v>5134</v>
      </c>
      <c r="M911" s="4" t="s">
        <v>20</v>
      </c>
      <c r="N911" s="4" t="s">
        <v>28</v>
      </c>
      <c r="O911" s="4" t="s">
        <v>29</v>
      </c>
    </row>
    <row r="912" spans="1:15">
      <c r="A912" s="7">
        <v>45212</v>
      </c>
      <c r="B912" s="1">
        <v>2023</v>
      </c>
      <c r="C912" s="1" t="s">
        <v>43</v>
      </c>
      <c r="D912" s="1" t="s">
        <v>16</v>
      </c>
      <c r="E912" s="2">
        <v>5</v>
      </c>
      <c r="F912" s="3">
        <v>5889</v>
      </c>
      <c r="G912" s="1" t="s">
        <v>42</v>
      </c>
      <c r="H912" s="1" t="s">
        <v>42</v>
      </c>
      <c r="I912" s="1" t="s">
        <v>32</v>
      </c>
      <c r="J912" s="3">
        <v>2408</v>
      </c>
      <c r="K912" s="3">
        <v>29.14</v>
      </c>
      <c r="L912" s="3">
        <v>2573</v>
      </c>
      <c r="M912" s="1" t="s">
        <v>40</v>
      </c>
      <c r="N912" s="1" t="s">
        <v>28</v>
      </c>
      <c r="O912" s="1" t="s">
        <v>22</v>
      </c>
    </row>
    <row r="913" spans="1:15">
      <c r="A913" s="8">
        <v>44859</v>
      </c>
      <c r="B913" s="4">
        <v>2022</v>
      </c>
      <c r="C913" s="4" t="s">
        <v>15</v>
      </c>
      <c r="D913" s="4" t="s">
        <v>23</v>
      </c>
      <c r="E913" s="5">
        <v>8</v>
      </c>
      <c r="F913" s="6">
        <v>4084</v>
      </c>
      <c r="G913" s="4" t="s">
        <v>24</v>
      </c>
      <c r="H913" s="4" t="s">
        <v>25</v>
      </c>
      <c r="I913" s="4" t="s">
        <v>26</v>
      </c>
      <c r="J913" s="6">
        <v>1449</v>
      </c>
      <c r="K913" s="6">
        <v>13.41</v>
      </c>
      <c r="L913" s="6">
        <v>7513</v>
      </c>
      <c r="M913" s="4" t="s">
        <v>20</v>
      </c>
      <c r="N913" s="4" t="s">
        <v>41</v>
      </c>
      <c r="O913" s="4" t="s">
        <v>22</v>
      </c>
    </row>
    <row r="914" spans="1:15">
      <c r="A914" s="7">
        <v>45087</v>
      </c>
      <c r="B914" s="1">
        <v>2023</v>
      </c>
      <c r="C914" s="1" t="s">
        <v>15</v>
      </c>
      <c r="D914" s="1" t="s">
        <v>31</v>
      </c>
      <c r="E914" s="2">
        <v>5</v>
      </c>
      <c r="F914" s="3">
        <v>806</v>
      </c>
      <c r="G914" s="1" t="s">
        <v>24</v>
      </c>
      <c r="H914" s="1" t="s">
        <v>25</v>
      </c>
      <c r="I914" s="1" t="s">
        <v>19</v>
      </c>
      <c r="J914" s="3">
        <v>6088</v>
      </c>
      <c r="K914" s="3">
        <v>12.07</v>
      </c>
      <c r="L914" s="3">
        <v>12742</v>
      </c>
      <c r="M914" s="1" t="s">
        <v>20</v>
      </c>
      <c r="N914" s="1" t="s">
        <v>21</v>
      </c>
      <c r="O914" s="1" t="s">
        <v>29</v>
      </c>
    </row>
    <row r="915" spans="1:15">
      <c r="A915" s="8">
        <v>45000</v>
      </c>
      <c r="B915" s="4">
        <v>2023</v>
      </c>
      <c r="C915" s="4" t="s">
        <v>43</v>
      </c>
      <c r="D915" s="4" t="s">
        <v>16</v>
      </c>
      <c r="E915" s="5">
        <v>12</v>
      </c>
      <c r="F915" s="6">
        <v>9409</v>
      </c>
      <c r="G915" s="4" t="s">
        <v>42</v>
      </c>
      <c r="H915" s="4" t="s">
        <v>42</v>
      </c>
      <c r="I915" s="4" t="s">
        <v>38</v>
      </c>
      <c r="J915" s="6">
        <v>6985</v>
      </c>
      <c r="K915" s="6">
        <v>16.190000000000001</v>
      </c>
      <c r="L915" s="6">
        <v>12570</v>
      </c>
      <c r="M915" s="4" t="s">
        <v>40</v>
      </c>
      <c r="N915" s="4" t="s">
        <v>21</v>
      </c>
      <c r="O915" s="4" t="s">
        <v>29</v>
      </c>
    </row>
    <row r="916" spans="1:15">
      <c r="A916" s="7">
        <v>44924</v>
      </c>
      <c r="B916" s="1">
        <v>2022</v>
      </c>
      <c r="C916" s="1" t="s">
        <v>30</v>
      </c>
      <c r="D916" s="1" t="s">
        <v>33</v>
      </c>
      <c r="E916" s="2">
        <v>15</v>
      </c>
      <c r="F916" s="3">
        <v>115</v>
      </c>
      <c r="G916" s="1" t="s">
        <v>24</v>
      </c>
      <c r="H916" s="1" t="s">
        <v>25</v>
      </c>
      <c r="I916" s="1" t="s">
        <v>38</v>
      </c>
      <c r="J916" s="3">
        <v>1295</v>
      </c>
      <c r="K916" s="3">
        <v>20.81</v>
      </c>
      <c r="L916" s="3">
        <v>10458</v>
      </c>
      <c r="M916" s="1" t="s">
        <v>27</v>
      </c>
      <c r="N916" s="1" t="s">
        <v>28</v>
      </c>
      <c r="O916" s="1" t="s">
        <v>22</v>
      </c>
    </row>
    <row r="917" spans="1:15">
      <c r="A917" s="8">
        <v>44814</v>
      </c>
      <c r="B917" s="4">
        <v>2022</v>
      </c>
      <c r="C917" s="4" t="s">
        <v>35</v>
      </c>
      <c r="D917" s="4" t="s">
        <v>31</v>
      </c>
      <c r="E917" s="5">
        <v>1</v>
      </c>
      <c r="F917" s="6">
        <v>735</v>
      </c>
      <c r="G917" s="4" t="s">
        <v>17</v>
      </c>
      <c r="H917" s="4" t="s">
        <v>18</v>
      </c>
      <c r="I917" s="4" t="s">
        <v>32</v>
      </c>
      <c r="J917" s="6">
        <v>6870</v>
      </c>
      <c r="K917" s="6">
        <v>11.23</v>
      </c>
      <c r="L917" s="6">
        <v>9838</v>
      </c>
      <c r="M917" s="4" t="s">
        <v>40</v>
      </c>
      <c r="N917" s="4" t="s">
        <v>39</v>
      </c>
      <c r="O917" s="4" t="s">
        <v>22</v>
      </c>
    </row>
    <row r="918" spans="1:15">
      <c r="A918" s="7">
        <v>44805</v>
      </c>
      <c r="B918" s="1">
        <v>2022</v>
      </c>
      <c r="C918" s="1" t="s">
        <v>43</v>
      </c>
      <c r="D918" s="1" t="s">
        <v>33</v>
      </c>
      <c r="E918" s="2">
        <v>3</v>
      </c>
      <c r="F918" s="3">
        <v>373</v>
      </c>
      <c r="G918" s="1" t="s">
        <v>17</v>
      </c>
      <c r="H918" s="1" t="s">
        <v>18</v>
      </c>
      <c r="I918" s="1" t="s">
        <v>26</v>
      </c>
      <c r="J918" s="3">
        <v>277</v>
      </c>
      <c r="K918" s="3">
        <v>16</v>
      </c>
      <c r="L918" s="3">
        <v>13724</v>
      </c>
      <c r="M918" s="1" t="s">
        <v>27</v>
      </c>
      <c r="N918" s="1" t="s">
        <v>28</v>
      </c>
      <c r="O918" s="1" t="s">
        <v>22</v>
      </c>
    </row>
    <row r="919" spans="1:15">
      <c r="A919" s="8">
        <v>44841</v>
      </c>
      <c r="B919" s="4">
        <v>2022</v>
      </c>
      <c r="C919" s="4" t="s">
        <v>43</v>
      </c>
      <c r="D919" s="4" t="s">
        <v>44</v>
      </c>
      <c r="E919" s="5">
        <v>13</v>
      </c>
      <c r="F919" s="6">
        <v>2804</v>
      </c>
      <c r="G919" s="4" t="s">
        <v>36</v>
      </c>
      <c r="H919" s="4" t="s">
        <v>37</v>
      </c>
      <c r="I919" s="4" t="s">
        <v>26</v>
      </c>
      <c r="J919" s="6">
        <v>3859</v>
      </c>
      <c r="K919" s="6">
        <v>14.29</v>
      </c>
      <c r="L919" s="6">
        <v>9992</v>
      </c>
      <c r="M919" s="4" t="s">
        <v>27</v>
      </c>
      <c r="N919" s="4" t="s">
        <v>41</v>
      </c>
      <c r="O919" s="4" t="s">
        <v>22</v>
      </c>
    </row>
    <row r="920" spans="1:15">
      <c r="A920" s="7">
        <v>44774</v>
      </c>
      <c r="B920" s="1">
        <v>2022</v>
      </c>
      <c r="C920" s="1" t="s">
        <v>30</v>
      </c>
      <c r="D920" s="1" t="s">
        <v>23</v>
      </c>
      <c r="E920" s="2">
        <v>7</v>
      </c>
      <c r="F920" s="3">
        <v>8577</v>
      </c>
      <c r="G920" s="1" t="s">
        <v>24</v>
      </c>
      <c r="H920" s="1" t="s">
        <v>25</v>
      </c>
      <c r="I920" s="1" t="s">
        <v>19</v>
      </c>
      <c r="J920" s="3">
        <v>1946</v>
      </c>
      <c r="K920" s="3">
        <v>14.7</v>
      </c>
      <c r="L920" s="3">
        <v>4596</v>
      </c>
      <c r="M920" s="1" t="s">
        <v>40</v>
      </c>
      <c r="N920" s="1" t="s">
        <v>21</v>
      </c>
      <c r="O920" s="1" t="s">
        <v>34</v>
      </c>
    </row>
    <row r="921" spans="1:15">
      <c r="A921" s="8">
        <v>44914</v>
      </c>
      <c r="B921" s="4">
        <v>2022</v>
      </c>
      <c r="C921" s="4" t="s">
        <v>15</v>
      </c>
      <c r="D921" s="4" t="s">
        <v>31</v>
      </c>
      <c r="E921" s="5">
        <v>3</v>
      </c>
      <c r="F921" s="6">
        <v>3800</v>
      </c>
      <c r="G921" s="4" t="s">
        <v>24</v>
      </c>
      <c r="H921" s="4" t="s">
        <v>25</v>
      </c>
      <c r="I921" s="4" t="s">
        <v>38</v>
      </c>
      <c r="J921" s="6">
        <v>3172</v>
      </c>
      <c r="K921" s="6">
        <v>26.17</v>
      </c>
      <c r="L921" s="6">
        <v>14412</v>
      </c>
      <c r="M921" s="4" t="s">
        <v>40</v>
      </c>
      <c r="N921" s="4" t="s">
        <v>39</v>
      </c>
      <c r="O921" s="4" t="s">
        <v>22</v>
      </c>
    </row>
    <row r="922" spans="1:15">
      <c r="A922" s="7">
        <v>45255</v>
      </c>
      <c r="B922" s="1">
        <v>2023</v>
      </c>
      <c r="C922" s="1" t="s">
        <v>35</v>
      </c>
      <c r="D922" s="1" t="s">
        <v>23</v>
      </c>
      <c r="E922" s="2">
        <v>15</v>
      </c>
      <c r="F922" s="3">
        <v>2434</v>
      </c>
      <c r="G922" s="1" t="s">
        <v>17</v>
      </c>
      <c r="H922" s="1" t="s">
        <v>18</v>
      </c>
      <c r="I922" s="1" t="s">
        <v>19</v>
      </c>
      <c r="J922" s="3">
        <v>2619</v>
      </c>
      <c r="K922" s="3">
        <v>17.41</v>
      </c>
      <c r="L922" s="3">
        <v>10074</v>
      </c>
      <c r="M922" s="1" t="s">
        <v>27</v>
      </c>
      <c r="N922" s="1" t="s">
        <v>41</v>
      </c>
      <c r="O922" s="1" t="s">
        <v>22</v>
      </c>
    </row>
    <row r="923" spans="1:15">
      <c r="A923" s="8">
        <v>44642</v>
      </c>
      <c r="B923" s="4">
        <v>2022</v>
      </c>
      <c r="C923" s="4" t="s">
        <v>35</v>
      </c>
      <c r="D923" s="4" t="s">
        <v>16</v>
      </c>
      <c r="E923" s="5">
        <v>19</v>
      </c>
      <c r="F923" s="6">
        <v>4732</v>
      </c>
      <c r="G923" s="4" t="s">
        <v>24</v>
      </c>
      <c r="H923" s="4" t="s">
        <v>25</v>
      </c>
      <c r="I923" s="4" t="s">
        <v>26</v>
      </c>
      <c r="J923" s="6">
        <v>5672</v>
      </c>
      <c r="K923" s="6">
        <v>19.170000000000002</v>
      </c>
      <c r="L923" s="6">
        <v>10702</v>
      </c>
      <c r="M923" s="4" t="s">
        <v>40</v>
      </c>
      <c r="N923" s="4" t="s">
        <v>39</v>
      </c>
      <c r="O923" s="4" t="s">
        <v>29</v>
      </c>
    </row>
    <row r="924" spans="1:15">
      <c r="A924" s="7">
        <v>44752</v>
      </c>
      <c r="B924" s="1">
        <v>2022</v>
      </c>
      <c r="C924" s="1" t="s">
        <v>35</v>
      </c>
      <c r="D924" s="1" t="s">
        <v>23</v>
      </c>
      <c r="E924" s="2">
        <v>1</v>
      </c>
      <c r="F924" s="3">
        <v>1883</v>
      </c>
      <c r="G924" s="1" t="s">
        <v>17</v>
      </c>
      <c r="H924" s="1" t="s">
        <v>18</v>
      </c>
      <c r="I924" s="1" t="s">
        <v>19</v>
      </c>
      <c r="J924" s="3">
        <v>1945</v>
      </c>
      <c r="K924" s="3">
        <v>11.13</v>
      </c>
      <c r="L924" s="3">
        <v>13514</v>
      </c>
      <c r="M924" s="1" t="s">
        <v>20</v>
      </c>
      <c r="N924" s="1" t="s">
        <v>28</v>
      </c>
      <c r="O924" s="1" t="s">
        <v>34</v>
      </c>
    </row>
    <row r="925" spans="1:15">
      <c r="A925" s="8">
        <v>44804</v>
      </c>
      <c r="B925" s="4">
        <v>2022</v>
      </c>
      <c r="C925" s="4" t="s">
        <v>15</v>
      </c>
      <c r="D925" s="4" t="s">
        <v>23</v>
      </c>
      <c r="E925" s="5">
        <v>8</v>
      </c>
      <c r="F925" s="6">
        <v>7409</v>
      </c>
      <c r="G925" s="4" t="s">
        <v>17</v>
      </c>
      <c r="H925" s="4" t="s">
        <v>18</v>
      </c>
      <c r="I925" s="4" t="s">
        <v>26</v>
      </c>
      <c r="J925" s="6">
        <v>186</v>
      </c>
      <c r="K925" s="6">
        <v>16.100000000000001</v>
      </c>
      <c r="L925" s="6">
        <v>1292</v>
      </c>
      <c r="M925" s="4" t="s">
        <v>27</v>
      </c>
      <c r="N925" s="4" t="s">
        <v>21</v>
      </c>
      <c r="O925" s="4" t="s">
        <v>29</v>
      </c>
    </row>
    <row r="926" spans="1:15">
      <c r="A926" s="7">
        <v>44799</v>
      </c>
      <c r="B926" s="1">
        <v>2022</v>
      </c>
      <c r="C926" s="1" t="s">
        <v>35</v>
      </c>
      <c r="D926" s="1" t="s">
        <v>44</v>
      </c>
      <c r="E926" s="2">
        <v>18</v>
      </c>
      <c r="F926" s="3">
        <v>3854</v>
      </c>
      <c r="G926" s="1" t="s">
        <v>36</v>
      </c>
      <c r="H926" s="1" t="s">
        <v>37</v>
      </c>
      <c r="I926" s="1" t="s">
        <v>19</v>
      </c>
      <c r="J926" s="3">
        <v>1120</v>
      </c>
      <c r="K926" s="3">
        <v>29.69</v>
      </c>
      <c r="L926" s="3">
        <v>2005</v>
      </c>
      <c r="M926" s="1" t="s">
        <v>27</v>
      </c>
      <c r="N926" s="1" t="s">
        <v>28</v>
      </c>
      <c r="O926" s="1" t="s">
        <v>22</v>
      </c>
    </row>
    <row r="927" spans="1:15">
      <c r="A927" s="8">
        <v>44875</v>
      </c>
      <c r="B927" s="4">
        <v>2022</v>
      </c>
      <c r="C927" s="4" t="s">
        <v>30</v>
      </c>
      <c r="D927" s="4" t="s">
        <v>44</v>
      </c>
      <c r="E927" s="5">
        <v>16</v>
      </c>
      <c r="F927" s="6">
        <v>5238</v>
      </c>
      <c r="G927" s="4" t="s">
        <v>17</v>
      </c>
      <c r="H927" s="4" t="s">
        <v>18</v>
      </c>
      <c r="I927" s="4" t="s">
        <v>32</v>
      </c>
      <c r="J927" s="6">
        <v>4267</v>
      </c>
      <c r="K927" s="6">
        <v>5.92</v>
      </c>
      <c r="L927" s="6">
        <v>6458</v>
      </c>
      <c r="M927" s="4" t="s">
        <v>20</v>
      </c>
      <c r="N927" s="4" t="s">
        <v>41</v>
      </c>
      <c r="O927" s="4" t="s">
        <v>22</v>
      </c>
    </row>
    <row r="928" spans="1:15">
      <c r="A928" s="7">
        <v>44889</v>
      </c>
      <c r="B928" s="1">
        <v>2022</v>
      </c>
      <c r="C928" s="1" t="s">
        <v>43</v>
      </c>
      <c r="D928" s="1" t="s">
        <v>16</v>
      </c>
      <c r="E928" s="2">
        <v>16</v>
      </c>
      <c r="F928" s="3">
        <v>3384</v>
      </c>
      <c r="G928" s="1" t="s">
        <v>42</v>
      </c>
      <c r="H928" s="1" t="s">
        <v>42</v>
      </c>
      <c r="I928" s="1" t="s">
        <v>38</v>
      </c>
      <c r="J928" s="3">
        <v>469</v>
      </c>
      <c r="K928" s="3">
        <v>12.43</v>
      </c>
      <c r="L928" s="3">
        <v>4687</v>
      </c>
      <c r="M928" s="1" t="s">
        <v>40</v>
      </c>
      <c r="N928" s="1" t="s">
        <v>21</v>
      </c>
      <c r="O928" s="1" t="s">
        <v>22</v>
      </c>
    </row>
    <row r="929" spans="1:15">
      <c r="A929" s="8">
        <v>45062</v>
      </c>
      <c r="B929" s="4">
        <v>2023</v>
      </c>
      <c r="C929" s="4" t="s">
        <v>30</v>
      </c>
      <c r="D929" s="4" t="s">
        <v>33</v>
      </c>
      <c r="E929" s="5">
        <v>3</v>
      </c>
      <c r="F929" s="6">
        <v>4621</v>
      </c>
      <c r="G929" s="4" t="s">
        <v>42</v>
      </c>
      <c r="H929" s="4" t="s">
        <v>42</v>
      </c>
      <c r="I929" s="4" t="s">
        <v>38</v>
      </c>
      <c r="J929" s="6">
        <v>4454</v>
      </c>
      <c r="K929" s="6">
        <v>29.96</v>
      </c>
      <c r="L929" s="6">
        <v>13041</v>
      </c>
      <c r="M929" s="4" t="s">
        <v>27</v>
      </c>
      <c r="N929" s="4" t="s">
        <v>41</v>
      </c>
      <c r="O929" s="4" t="s">
        <v>22</v>
      </c>
    </row>
    <row r="930" spans="1:15">
      <c r="A930" s="7">
        <v>44586</v>
      </c>
      <c r="B930" s="1">
        <v>2022</v>
      </c>
      <c r="C930" s="1" t="s">
        <v>30</v>
      </c>
      <c r="D930" s="1" t="s">
        <v>33</v>
      </c>
      <c r="E930" s="2">
        <v>3</v>
      </c>
      <c r="F930" s="3">
        <v>3780</v>
      </c>
      <c r="G930" s="1" t="s">
        <v>17</v>
      </c>
      <c r="H930" s="1" t="s">
        <v>18</v>
      </c>
      <c r="I930" s="1" t="s">
        <v>32</v>
      </c>
      <c r="J930" s="3">
        <v>4479</v>
      </c>
      <c r="K930" s="3">
        <v>16.86</v>
      </c>
      <c r="L930" s="3">
        <v>10625</v>
      </c>
      <c r="M930" s="1" t="s">
        <v>27</v>
      </c>
      <c r="N930" s="1" t="s">
        <v>28</v>
      </c>
      <c r="O930" s="1" t="s">
        <v>22</v>
      </c>
    </row>
    <row r="931" spans="1:15">
      <c r="A931" s="8">
        <v>45084</v>
      </c>
      <c r="B931" s="4">
        <v>2023</v>
      </c>
      <c r="C931" s="4" t="s">
        <v>43</v>
      </c>
      <c r="D931" s="4" t="s">
        <v>16</v>
      </c>
      <c r="E931" s="5">
        <v>3</v>
      </c>
      <c r="F931" s="6">
        <v>7648</v>
      </c>
      <c r="G931" s="4" t="s">
        <v>17</v>
      </c>
      <c r="H931" s="4" t="s">
        <v>18</v>
      </c>
      <c r="I931" s="4" t="s">
        <v>19</v>
      </c>
      <c r="J931" s="6">
        <v>3554</v>
      </c>
      <c r="K931" s="6">
        <v>28.82</v>
      </c>
      <c r="L931" s="6">
        <v>12916</v>
      </c>
      <c r="M931" s="4" t="s">
        <v>20</v>
      </c>
      <c r="N931" s="4" t="s">
        <v>41</v>
      </c>
      <c r="O931" s="4" t="s">
        <v>29</v>
      </c>
    </row>
    <row r="932" spans="1:15">
      <c r="A932" s="7">
        <v>44810</v>
      </c>
      <c r="B932" s="1">
        <v>2022</v>
      </c>
      <c r="C932" s="1" t="s">
        <v>35</v>
      </c>
      <c r="D932" s="1" t="s">
        <v>33</v>
      </c>
      <c r="E932" s="2">
        <v>16</v>
      </c>
      <c r="F932" s="3">
        <v>5634</v>
      </c>
      <c r="G932" s="1" t="s">
        <v>36</v>
      </c>
      <c r="H932" s="1" t="s">
        <v>37</v>
      </c>
      <c r="I932" s="1" t="s">
        <v>32</v>
      </c>
      <c r="J932" s="3">
        <v>4446</v>
      </c>
      <c r="K932" s="3">
        <v>25.88</v>
      </c>
      <c r="L932" s="3">
        <v>3856</v>
      </c>
      <c r="M932" s="1" t="s">
        <v>20</v>
      </c>
      <c r="N932" s="1" t="s">
        <v>39</v>
      </c>
      <c r="O932" s="1" t="s">
        <v>22</v>
      </c>
    </row>
    <row r="933" spans="1:15">
      <c r="A933" s="8">
        <v>45081</v>
      </c>
      <c r="B933" s="4">
        <v>2023</v>
      </c>
      <c r="C933" s="4" t="s">
        <v>43</v>
      </c>
      <c r="D933" s="4" t="s">
        <v>16</v>
      </c>
      <c r="E933" s="5">
        <v>19</v>
      </c>
      <c r="F933" s="6">
        <v>9655</v>
      </c>
      <c r="G933" s="4" t="s">
        <v>42</v>
      </c>
      <c r="H933" s="4" t="s">
        <v>42</v>
      </c>
      <c r="I933" s="4" t="s">
        <v>19</v>
      </c>
      <c r="J933" s="6">
        <v>2138</v>
      </c>
      <c r="K933" s="6">
        <v>15.12</v>
      </c>
      <c r="L933" s="6">
        <v>8415</v>
      </c>
      <c r="M933" s="4" t="s">
        <v>20</v>
      </c>
      <c r="N933" s="4" t="s">
        <v>21</v>
      </c>
      <c r="O933" s="4" t="s">
        <v>22</v>
      </c>
    </row>
    <row r="934" spans="1:15">
      <c r="A934" s="7">
        <v>44627</v>
      </c>
      <c r="B934" s="1">
        <v>2022</v>
      </c>
      <c r="C934" s="1" t="s">
        <v>35</v>
      </c>
      <c r="D934" s="1" t="s">
        <v>44</v>
      </c>
      <c r="E934" s="2">
        <v>15</v>
      </c>
      <c r="F934" s="3">
        <v>5260</v>
      </c>
      <c r="G934" s="1" t="s">
        <v>24</v>
      </c>
      <c r="H934" s="1" t="s">
        <v>25</v>
      </c>
      <c r="I934" s="1" t="s">
        <v>26</v>
      </c>
      <c r="J934" s="3">
        <v>5601</v>
      </c>
      <c r="K934" s="3">
        <v>29.49</v>
      </c>
      <c r="L934" s="3">
        <v>7432</v>
      </c>
      <c r="M934" s="1" t="s">
        <v>40</v>
      </c>
      <c r="N934" s="1" t="s">
        <v>41</v>
      </c>
      <c r="O934" s="1" t="s">
        <v>29</v>
      </c>
    </row>
    <row r="935" spans="1:15">
      <c r="A935" s="8">
        <v>45282</v>
      </c>
      <c r="B935" s="4">
        <v>2023</v>
      </c>
      <c r="C935" s="4" t="s">
        <v>15</v>
      </c>
      <c r="D935" s="4" t="s">
        <v>23</v>
      </c>
      <c r="E935" s="5">
        <v>10</v>
      </c>
      <c r="F935" s="6">
        <v>7250</v>
      </c>
      <c r="G935" s="4" t="s">
        <v>42</v>
      </c>
      <c r="H935" s="4" t="s">
        <v>42</v>
      </c>
      <c r="I935" s="4" t="s">
        <v>26</v>
      </c>
      <c r="J935" s="6">
        <v>529</v>
      </c>
      <c r="K935" s="6">
        <v>29.25</v>
      </c>
      <c r="L935" s="6">
        <v>6350</v>
      </c>
      <c r="M935" s="4" t="s">
        <v>27</v>
      </c>
      <c r="N935" s="4" t="s">
        <v>21</v>
      </c>
      <c r="O935" s="4" t="s">
        <v>29</v>
      </c>
    </row>
    <row r="936" spans="1:15">
      <c r="A936" s="7">
        <v>45131</v>
      </c>
      <c r="B936" s="1">
        <v>2023</v>
      </c>
      <c r="C936" s="1" t="s">
        <v>35</v>
      </c>
      <c r="D936" s="1" t="s">
        <v>44</v>
      </c>
      <c r="E936" s="2">
        <v>8</v>
      </c>
      <c r="F936" s="3">
        <v>990</v>
      </c>
      <c r="G936" s="1" t="s">
        <v>42</v>
      </c>
      <c r="H936" s="1" t="s">
        <v>42</v>
      </c>
      <c r="I936" s="1" t="s">
        <v>32</v>
      </c>
      <c r="J936" s="3">
        <v>601</v>
      </c>
      <c r="K936" s="3">
        <v>5.29</v>
      </c>
      <c r="L936" s="3">
        <v>9154</v>
      </c>
      <c r="M936" s="1" t="s">
        <v>40</v>
      </c>
      <c r="N936" s="1" t="s">
        <v>39</v>
      </c>
      <c r="O936" s="1" t="s">
        <v>34</v>
      </c>
    </row>
    <row r="937" spans="1:15">
      <c r="A937" s="8">
        <v>44852</v>
      </c>
      <c r="B937" s="4">
        <v>2022</v>
      </c>
      <c r="C937" s="4" t="s">
        <v>35</v>
      </c>
      <c r="D937" s="4" t="s">
        <v>31</v>
      </c>
      <c r="E937" s="5">
        <v>7</v>
      </c>
      <c r="F937" s="6">
        <v>3653</v>
      </c>
      <c r="G937" s="4" t="s">
        <v>24</v>
      </c>
      <c r="H937" s="4" t="s">
        <v>25</v>
      </c>
      <c r="I937" s="4" t="s">
        <v>38</v>
      </c>
      <c r="J937" s="6">
        <v>2509</v>
      </c>
      <c r="K937" s="6">
        <v>11.62</v>
      </c>
      <c r="L937" s="6">
        <v>8193</v>
      </c>
      <c r="M937" s="4" t="s">
        <v>20</v>
      </c>
      <c r="N937" s="4" t="s">
        <v>39</v>
      </c>
      <c r="O937" s="4" t="s">
        <v>34</v>
      </c>
    </row>
    <row r="938" spans="1:15">
      <c r="A938" s="7">
        <v>45115</v>
      </c>
      <c r="B938" s="1">
        <v>2023</v>
      </c>
      <c r="C938" s="1" t="s">
        <v>35</v>
      </c>
      <c r="D938" s="1" t="s">
        <v>31</v>
      </c>
      <c r="E938" s="2">
        <v>19</v>
      </c>
      <c r="F938" s="3">
        <v>4330</v>
      </c>
      <c r="G938" s="1" t="s">
        <v>36</v>
      </c>
      <c r="H938" s="1" t="s">
        <v>37</v>
      </c>
      <c r="I938" s="1" t="s">
        <v>26</v>
      </c>
      <c r="J938" s="3">
        <v>5660</v>
      </c>
      <c r="K938" s="3">
        <v>16.829999999999998</v>
      </c>
      <c r="L938" s="3">
        <v>14351</v>
      </c>
      <c r="M938" s="1" t="s">
        <v>27</v>
      </c>
      <c r="N938" s="1" t="s">
        <v>21</v>
      </c>
      <c r="O938" s="1" t="s">
        <v>22</v>
      </c>
    </row>
    <row r="939" spans="1:15">
      <c r="A939" s="8">
        <v>44607</v>
      </c>
      <c r="B939" s="4">
        <v>2022</v>
      </c>
      <c r="C939" s="4" t="s">
        <v>15</v>
      </c>
      <c r="D939" s="4" t="s">
        <v>44</v>
      </c>
      <c r="E939" s="5">
        <v>15</v>
      </c>
      <c r="F939" s="6">
        <v>4144</v>
      </c>
      <c r="G939" s="4" t="s">
        <v>42</v>
      </c>
      <c r="H939" s="4" t="s">
        <v>42</v>
      </c>
      <c r="I939" s="4" t="s">
        <v>32</v>
      </c>
      <c r="J939" s="6">
        <v>5099</v>
      </c>
      <c r="K939" s="6">
        <v>28.77</v>
      </c>
      <c r="L939" s="6">
        <v>12998</v>
      </c>
      <c r="M939" s="4" t="s">
        <v>40</v>
      </c>
      <c r="N939" s="4" t="s">
        <v>28</v>
      </c>
      <c r="O939" s="4" t="s">
        <v>34</v>
      </c>
    </row>
    <row r="940" spans="1:15">
      <c r="A940" s="7">
        <v>45128</v>
      </c>
      <c r="B940" s="1">
        <v>2023</v>
      </c>
      <c r="C940" s="1" t="s">
        <v>35</v>
      </c>
      <c r="D940" s="1" t="s">
        <v>16</v>
      </c>
      <c r="E940" s="2">
        <v>12</v>
      </c>
      <c r="F940" s="3">
        <v>5324</v>
      </c>
      <c r="G940" s="1" t="s">
        <v>17</v>
      </c>
      <c r="H940" s="1" t="s">
        <v>18</v>
      </c>
      <c r="I940" s="1" t="s">
        <v>38</v>
      </c>
      <c r="J940" s="3">
        <v>1875</v>
      </c>
      <c r="K940" s="3">
        <v>19.64</v>
      </c>
      <c r="L940" s="3">
        <v>7324</v>
      </c>
      <c r="M940" s="1" t="s">
        <v>27</v>
      </c>
      <c r="N940" s="1" t="s">
        <v>39</v>
      </c>
      <c r="O940" s="1" t="s">
        <v>29</v>
      </c>
    </row>
    <row r="941" spans="1:15">
      <c r="A941" s="8">
        <v>44689</v>
      </c>
      <c r="B941" s="4">
        <v>2022</v>
      </c>
      <c r="C941" s="4" t="s">
        <v>35</v>
      </c>
      <c r="D941" s="4" t="s">
        <v>23</v>
      </c>
      <c r="E941" s="5">
        <v>10</v>
      </c>
      <c r="F941" s="6">
        <v>3569</v>
      </c>
      <c r="G941" s="4" t="s">
        <v>36</v>
      </c>
      <c r="H941" s="4" t="s">
        <v>37</v>
      </c>
      <c r="I941" s="4" t="s">
        <v>38</v>
      </c>
      <c r="J941" s="6">
        <v>711</v>
      </c>
      <c r="K941" s="6">
        <v>7.03</v>
      </c>
      <c r="L941" s="6">
        <v>8540</v>
      </c>
      <c r="M941" s="4" t="s">
        <v>27</v>
      </c>
      <c r="N941" s="4" t="s">
        <v>28</v>
      </c>
      <c r="O941" s="4" t="s">
        <v>29</v>
      </c>
    </row>
    <row r="942" spans="1:15">
      <c r="A942" s="7">
        <v>45082</v>
      </c>
      <c r="B942" s="1">
        <v>2023</v>
      </c>
      <c r="C942" s="1" t="s">
        <v>15</v>
      </c>
      <c r="D942" s="1" t="s">
        <v>33</v>
      </c>
      <c r="E942" s="2">
        <v>8</v>
      </c>
      <c r="F942" s="3">
        <v>9922</v>
      </c>
      <c r="G942" s="1" t="s">
        <v>36</v>
      </c>
      <c r="H942" s="1" t="s">
        <v>37</v>
      </c>
      <c r="I942" s="1" t="s">
        <v>26</v>
      </c>
      <c r="J942" s="3">
        <v>2721</v>
      </c>
      <c r="K942" s="3">
        <v>20.69</v>
      </c>
      <c r="L942" s="3">
        <v>14527</v>
      </c>
      <c r="M942" s="1" t="s">
        <v>20</v>
      </c>
      <c r="N942" s="1" t="s">
        <v>41</v>
      </c>
      <c r="O942" s="1" t="s">
        <v>34</v>
      </c>
    </row>
    <row r="943" spans="1:15">
      <c r="A943" s="8">
        <v>45284</v>
      </c>
      <c r="B943" s="4">
        <v>2023</v>
      </c>
      <c r="C943" s="4" t="s">
        <v>30</v>
      </c>
      <c r="D943" s="4" t="s">
        <v>16</v>
      </c>
      <c r="E943" s="5">
        <v>11</v>
      </c>
      <c r="F943" s="6">
        <v>8804</v>
      </c>
      <c r="G943" s="4" t="s">
        <v>42</v>
      </c>
      <c r="H943" s="4" t="s">
        <v>42</v>
      </c>
      <c r="I943" s="4" t="s">
        <v>26</v>
      </c>
      <c r="J943" s="6">
        <v>3114</v>
      </c>
      <c r="K943" s="6">
        <v>17.93</v>
      </c>
      <c r="L943" s="6">
        <v>2204</v>
      </c>
      <c r="M943" s="4" t="s">
        <v>20</v>
      </c>
      <c r="N943" s="4" t="s">
        <v>41</v>
      </c>
      <c r="O943" s="4" t="s">
        <v>22</v>
      </c>
    </row>
    <row r="944" spans="1:15">
      <c r="A944" s="7">
        <v>45119</v>
      </c>
      <c r="B944" s="1">
        <v>2023</v>
      </c>
      <c r="C944" s="1" t="s">
        <v>30</v>
      </c>
      <c r="D944" s="1" t="s">
        <v>16</v>
      </c>
      <c r="E944" s="2">
        <v>5</v>
      </c>
      <c r="F944" s="3">
        <v>2132</v>
      </c>
      <c r="G944" s="1" t="s">
        <v>17</v>
      </c>
      <c r="H944" s="1" t="s">
        <v>18</v>
      </c>
      <c r="I944" s="1" t="s">
        <v>19</v>
      </c>
      <c r="J944" s="3">
        <v>6279</v>
      </c>
      <c r="K944" s="3">
        <v>6.98</v>
      </c>
      <c r="L944" s="3">
        <v>11679</v>
      </c>
      <c r="M944" s="1" t="s">
        <v>27</v>
      </c>
      <c r="N944" s="1" t="s">
        <v>39</v>
      </c>
      <c r="O944" s="1" t="s">
        <v>29</v>
      </c>
    </row>
    <row r="945" spans="1:15">
      <c r="A945" s="8">
        <v>45160</v>
      </c>
      <c r="B945" s="4">
        <v>2023</v>
      </c>
      <c r="C945" s="4" t="s">
        <v>30</v>
      </c>
      <c r="D945" s="4" t="s">
        <v>33</v>
      </c>
      <c r="E945" s="5">
        <v>10</v>
      </c>
      <c r="F945" s="6">
        <v>4150</v>
      </c>
      <c r="G945" s="4" t="s">
        <v>17</v>
      </c>
      <c r="H945" s="4" t="s">
        <v>18</v>
      </c>
      <c r="I945" s="4" t="s">
        <v>19</v>
      </c>
      <c r="J945" s="6">
        <v>4069</v>
      </c>
      <c r="K945" s="6">
        <v>15.34</v>
      </c>
      <c r="L945" s="6">
        <v>4080</v>
      </c>
      <c r="M945" s="4" t="s">
        <v>40</v>
      </c>
      <c r="N945" s="4" t="s">
        <v>21</v>
      </c>
      <c r="O945" s="4" t="s">
        <v>34</v>
      </c>
    </row>
    <row r="946" spans="1:15">
      <c r="A946" s="7">
        <v>45056</v>
      </c>
      <c r="B946" s="1">
        <v>2023</v>
      </c>
      <c r="C946" s="1" t="s">
        <v>35</v>
      </c>
      <c r="D946" s="1" t="s">
        <v>23</v>
      </c>
      <c r="E946" s="2">
        <v>12</v>
      </c>
      <c r="F946" s="3">
        <v>1098</v>
      </c>
      <c r="G946" s="1" t="s">
        <v>42</v>
      </c>
      <c r="H946" s="1" t="s">
        <v>42</v>
      </c>
      <c r="I946" s="1" t="s">
        <v>26</v>
      </c>
      <c r="J946" s="3">
        <v>1035</v>
      </c>
      <c r="K946" s="3">
        <v>29.95</v>
      </c>
      <c r="L946" s="3">
        <v>4624</v>
      </c>
      <c r="M946" s="1" t="s">
        <v>27</v>
      </c>
      <c r="N946" s="1" t="s">
        <v>21</v>
      </c>
      <c r="O946" s="1" t="s">
        <v>34</v>
      </c>
    </row>
    <row r="947" spans="1:15">
      <c r="A947" s="8">
        <v>44917</v>
      </c>
      <c r="B947" s="4">
        <v>2022</v>
      </c>
      <c r="C947" s="4" t="s">
        <v>15</v>
      </c>
      <c r="D947" s="4" t="s">
        <v>33</v>
      </c>
      <c r="E947" s="5">
        <v>7</v>
      </c>
      <c r="F947" s="6">
        <v>8824</v>
      </c>
      <c r="G947" s="4" t="s">
        <v>36</v>
      </c>
      <c r="H947" s="4" t="s">
        <v>37</v>
      </c>
      <c r="I947" s="4" t="s">
        <v>19</v>
      </c>
      <c r="J947" s="6">
        <v>589</v>
      </c>
      <c r="K947" s="6">
        <v>9.82</v>
      </c>
      <c r="L947" s="6">
        <v>12447</v>
      </c>
      <c r="M947" s="4" t="s">
        <v>40</v>
      </c>
      <c r="N947" s="4" t="s">
        <v>41</v>
      </c>
      <c r="O947" s="4" t="s">
        <v>22</v>
      </c>
    </row>
    <row r="948" spans="1:15">
      <c r="A948" s="7">
        <v>44835</v>
      </c>
      <c r="B948" s="1">
        <v>2022</v>
      </c>
      <c r="C948" s="1" t="s">
        <v>43</v>
      </c>
      <c r="D948" s="1" t="s">
        <v>16</v>
      </c>
      <c r="E948" s="2">
        <v>2</v>
      </c>
      <c r="F948" s="3">
        <v>9312</v>
      </c>
      <c r="G948" s="1" t="s">
        <v>42</v>
      </c>
      <c r="H948" s="1" t="s">
        <v>42</v>
      </c>
      <c r="I948" s="1" t="s">
        <v>19</v>
      </c>
      <c r="J948" s="3">
        <v>342</v>
      </c>
      <c r="K948" s="3">
        <v>15.26</v>
      </c>
      <c r="L948" s="3">
        <v>2581</v>
      </c>
      <c r="M948" s="1" t="s">
        <v>27</v>
      </c>
      <c r="N948" s="1" t="s">
        <v>39</v>
      </c>
      <c r="O948" s="1" t="s">
        <v>34</v>
      </c>
    </row>
    <row r="949" spans="1:15">
      <c r="A949" s="8">
        <v>44827</v>
      </c>
      <c r="B949" s="4">
        <v>2022</v>
      </c>
      <c r="C949" s="4" t="s">
        <v>30</v>
      </c>
      <c r="D949" s="4" t="s">
        <v>31</v>
      </c>
      <c r="E949" s="5">
        <v>5</v>
      </c>
      <c r="F949" s="6">
        <v>1781</v>
      </c>
      <c r="G949" s="4" t="s">
        <v>24</v>
      </c>
      <c r="H949" s="4" t="s">
        <v>25</v>
      </c>
      <c r="I949" s="4" t="s">
        <v>19</v>
      </c>
      <c r="J949" s="6">
        <v>2547</v>
      </c>
      <c r="K949" s="6">
        <v>8.43</v>
      </c>
      <c r="L949" s="6">
        <v>5153</v>
      </c>
      <c r="M949" s="4" t="s">
        <v>20</v>
      </c>
      <c r="N949" s="4" t="s">
        <v>39</v>
      </c>
      <c r="O949" s="4" t="s">
        <v>22</v>
      </c>
    </row>
    <row r="950" spans="1:15">
      <c r="A950" s="7">
        <v>44938</v>
      </c>
      <c r="B950" s="1">
        <v>2023</v>
      </c>
      <c r="C950" s="1" t="s">
        <v>15</v>
      </c>
      <c r="D950" s="1" t="s">
        <v>31</v>
      </c>
      <c r="E950" s="2">
        <v>11</v>
      </c>
      <c r="F950" s="3">
        <v>4736</v>
      </c>
      <c r="G950" s="1" t="s">
        <v>24</v>
      </c>
      <c r="H950" s="1" t="s">
        <v>25</v>
      </c>
      <c r="I950" s="1" t="s">
        <v>26</v>
      </c>
      <c r="J950" s="3">
        <v>3480</v>
      </c>
      <c r="K950" s="3">
        <v>16.16</v>
      </c>
      <c r="L950" s="3">
        <v>7804</v>
      </c>
      <c r="M950" s="1" t="s">
        <v>27</v>
      </c>
      <c r="N950" s="1" t="s">
        <v>21</v>
      </c>
      <c r="O950" s="1" t="s">
        <v>22</v>
      </c>
    </row>
    <row r="951" spans="1:15">
      <c r="A951" s="8">
        <v>44597</v>
      </c>
      <c r="B951" s="4">
        <v>2022</v>
      </c>
      <c r="C951" s="4" t="s">
        <v>30</v>
      </c>
      <c r="D951" s="4" t="s">
        <v>23</v>
      </c>
      <c r="E951" s="5">
        <v>18</v>
      </c>
      <c r="F951" s="6">
        <v>9920</v>
      </c>
      <c r="G951" s="4" t="s">
        <v>36</v>
      </c>
      <c r="H951" s="4" t="s">
        <v>37</v>
      </c>
      <c r="I951" s="4" t="s">
        <v>38</v>
      </c>
      <c r="J951" s="6">
        <v>974</v>
      </c>
      <c r="K951" s="6">
        <v>9.16</v>
      </c>
      <c r="L951" s="6">
        <v>7138</v>
      </c>
      <c r="M951" s="4" t="s">
        <v>40</v>
      </c>
      <c r="N951" s="4" t="s">
        <v>39</v>
      </c>
      <c r="O951" s="4" t="s">
        <v>34</v>
      </c>
    </row>
    <row r="952" spans="1:15">
      <c r="A952" s="7">
        <v>45281</v>
      </c>
      <c r="B952" s="1">
        <v>2023</v>
      </c>
      <c r="C952" s="1" t="s">
        <v>43</v>
      </c>
      <c r="D952" s="1" t="s">
        <v>16</v>
      </c>
      <c r="E952" s="2">
        <v>16</v>
      </c>
      <c r="F952" s="3">
        <v>3031</v>
      </c>
      <c r="G952" s="1" t="s">
        <v>17</v>
      </c>
      <c r="H952" s="1" t="s">
        <v>18</v>
      </c>
      <c r="I952" s="1" t="s">
        <v>38</v>
      </c>
      <c r="J952" s="3">
        <v>5152</v>
      </c>
      <c r="K952" s="3">
        <v>9.01</v>
      </c>
      <c r="L952" s="3">
        <v>4533</v>
      </c>
      <c r="M952" s="1" t="s">
        <v>40</v>
      </c>
      <c r="N952" s="1" t="s">
        <v>28</v>
      </c>
      <c r="O952" s="1" t="s">
        <v>22</v>
      </c>
    </row>
    <row r="953" spans="1:15">
      <c r="A953" s="8">
        <v>45205</v>
      </c>
      <c r="B953" s="4">
        <v>2023</v>
      </c>
      <c r="C953" s="4" t="s">
        <v>35</v>
      </c>
      <c r="D953" s="4" t="s">
        <v>33</v>
      </c>
      <c r="E953" s="5">
        <v>19</v>
      </c>
      <c r="F953" s="6">
        <v>6746</v>
      </c>
      <c r="G953" s="4" t="s">
        <v>17</v>
      </c>
      <c r="H953" s="4" t="s">
        <v>18</v>
      </c>
      <c r="I953" s="4" t="s">
        <v>32</v>
      </c>
      <c r="J953" s="6">
        <v>6366</v>
      </c>
      <c r="K953" s="6">
        <v>5.19</v>
      </c>
      <c r="L953" s="6">
        <v>2382</v>
      </c>
      <c r="M953" s="4" t="s">
        <v>20</v>
      </c>
      <c r="N953" s="4" t="s">
        <v>39</v>
      </c>
      <c r="O953" s="4" t="s">
        <v>34</v>
      </c>
    </row>
    <row r="954" spans="1:15">
      <c r="A954" s="7">
        <v>45225</v>
      </c>
      <c r="B954" s="1">
        <v>2023</v>
      </c>
      <c r="C954" s="1" t="s">
        <v>35</v>
      </c>
      <c r="D954" s="1" t="s">
        <v>23</v>
      </c>
      <c r="E954" s="2">
        <v>10</v>
      </c>
      <c r="F954" s="3">
        <v>3171</v>
      </c>
      <c r="G954" s="1" t="s">
        <v>17</v>
      </c>
      <c r="H954" s="1" t="s">
        <v>18</v>
      </c>
      <c r="I954" s="1" t="s">
        <v>26</v>
      </c>
      <c r="J954" s="3">
        <v>1293</v>
      </c>
      <c r="K954" s="3">
        <v>10.37</v>
      </c>
      <c r="L954" s="3">
        <v>4745</v>
      </c>
      <c r="M954" s="1" t="s">
        <v>27</v>
      </c>
      <c r="N954" s="1" t="s">
        <v>41</v>
      </c>
      <c r="O954" s="1" t="s">
        <v>29</v>
      </c>
    </row>
    <row r="955" spans="1:15">
      <c r="A955" s="8">
        <v>44640</v>
      </c>
      <c r="B955" s="4">
        <v>2022</v>
      </c>
      <c r="C955" s="4" t="s">
        <v>30</v>
      </c>
      <c r="D955" s="4" t="s">
        <v>16</v>
      </c>
      <c r="E955" s="5">
        <v>19</v>
      </c>
      <c r="F955" s="6">
        <v>178</v>
      </c>
      <c r="G955" s="4" t="s">
        <v>24</v>
      </c>
      <c r="H955" s="4" t="s">
        <v>25</v>
      </c>
      <c r="I955" s="4" t="s">
        <v>26</v>
      </c>
      <c r="J955" s="6">
        <v>5156</v>
      </c>
      <c r="K955" s="6">
        <v>25.55</v>
      </c>
      <c r="L955" s="6">
        <v>10097</v>
      </c>
      <c r="M955" s="4" t="s">
        <v>40</v>
      </c>
      <c r="N955" s="4" t="s">
        <v>21</v>
      </c>
      <c r="O955" s="4" t="s">
        <v>34</v>
      </c>
    </row>
    <row r="956" spans="1:15">
      <c r="A956" s="7">
        <v>44808</v>
      </c>
      <c r="B956" s="1">
        <v>2022</v>
      </c>
      <c r="C956" s="1" t="s">
        <v>35</v>
      </c>
      <c r="D956" s="1" t="s">
        <v>16</v>
      </c>
      <c r="E956" s="2">
        <v>2</v>
      </c>
      <c r="F956" s="3">
        <v>9801</v>
      </c>
      <c r="G956" s="1" t="s">
        <v>24</v>
      </c>
      <c r="H956" s="1" t="s">
        <v>25</v>
      </c>
      <c r="I956" s="1" t="s">
        <v>19</v>
      </c>
      <c r="J956" s="3">
        <v>4789</v>
      </c>
      <c r="K956" s="3">
        <v>11.04</v>
      </c>
      <c r="L956" s="3">
        <v>6628</v>
      </c>
      <c r="M956" s="1" t="s">
        <v>20</v>
      </c>
      <c r="N956" s="1" t="s">
        <v>39</v>
      </c>
      <c r="O956" s="1" t="s">
        <v>22</v>
      </c>
    </row>
    <row r="957" spans="1:15">
      <c r="A957" s="8">
        <v>44856</v>
      </c>
      <c r="B957" s="4">
        <v>2022</v>
      </c>
      <c r="C957" s="4" t="s">
        <v>43</v>
      </c>
      <c r="D957" s="4" t="s">
        <v>33</v>
      </c>
      <c r="E957" s="5">
        <v>4</v>
      </c>
      <c r="F957" s="6">
        <v>8659</v>
      </c>
      <c r="G957" s="4" t="s">
        <v>42</v>
      </c>
      <c r="H957" s="4" t="s">
        <v>42</v>
      </c>
      <c r="I957" s="4" t="s">
        <v>32</v>
      </c>
      <c r="J957" s="6">
        <v>4079</v>
      </c>
      <c r="K957" s="6">
        <v>18.100000000000001</v>
      </c>
      <c r="L957" s="6">
        <v>5595</v>
      </c>
      <c r="M957" s="4" t="s">
        <v>20</v>
      </c>
      <c r="N957" s="4" t="s">
        <v>41</v>
      </c>
      <c r="O957" s="4" t="s">
        <v>29</v>
      </c>
    </row>
    <row r="958" spans="1:15">
      <c r="A958" s="7">
        <v>44615</v>
      </c>
      <c r="B958" s="1">
        <v>2022</v>
      </c>
      <c r="C958" s="1" t="s">
        <v>35</v>
      </c>
      <c r="D958" s="1" t="s">
        <v>44</v>
      </c>
      <c r="E958" s="2">
        <v>1</v>
      </c>
      <c r="F958" s="3">
        <v>5895</v>
      </c>
      <c r="G958" s="1" t="s">
        <v>36</v>
      </c>
      <c r="H958" s="1" t="s">
        <v>37</v>
      </c>
      <c r="I958" s="1" t="s">
        <v>32</v>
      </c>
      <c r="J958" s="3">
        <v>1519</v>
      </c>
      <c r="K958" s="3">
        <v>23.66</v>
      </c>
      <c r="L958" s="3">
        <v>1847</v>
      </c>
      <c r="M958" s="1" t="s">
        <v>20</v>
      </c>
      <c r="N958" s="1" t="s">
        <v>41</v>
      </c>
      <c r="O958" s="1" t="s">
        <v>34</v>
      </c>
    </row>
    <row r="959" spans="1:15">
      <c r="A959" s="8">
        <v>45026</v>
      </c>
      <c r="B959" s="4">
        <v>2023</v>
      </c>
      <c r="C959" s="4" t="s">
        <v>15</v>
      </c>
      <c r="D959" s="4" t="s">
        <v>16</v>
      </c>
      <c r="E959" s="5">
        <v>2</v>
      </c>
      <c r="F959" s="6">
        <v>1657</v>
      </c>
      <c r="G959" s="4" t="s">
        <v>42</v>
      </c>
      <c r="H959" s="4" t="s">
        <v>42</v>
      </c>
      <c r="I959" s="4" t="s">
        <v>32</v>
      </c>
      <c r="J959" s="6">
        <v>5134</v>
      </c>
      <c r="K959" s="6">
        <v>8.42</v>
      </c>
      <c r="L959" s="6">
        <v>11591</v>
      </c>
      <c r="M959" s="4" t="s">
        <v>40</v>
      </c>
      <c r="N959" s="4" t="s">
        <v>28</v>
      </c>
      <c r="O959" s="4" t="s">
        <v>29</v>
      </c>
    </row>
    <row r="960" spans="1:15">
      <c r="A960" s="7">
        <v>44993</v>
      </c>
      <c r="B960" s="1">
        <v>2023</v>
      </c>
      <c r="C960" s="1" t="s">
        <v>30</v>
      </c>
      <c r="D960" s="1" t="s">
        <v>16</v>
      </c>
      <c r="E960" s="2">
        <v>10</v>
      </c>
      <c r="F960" s="3">
        <v>8684</v>
      </c>
      <c r="G960" s="1" t="s">
        <v>42</v>
      </c>
      <c r="H960" s="1" t="s">
        <v>42</v>
      </c>
      <c r="I960" s="1" t="s">
        <v>32</v>
      </c>
      <c r="J960" s="3">
        <v>2258</v>
      </c>
      <c r="K960" s="3">
        <v>12.27</v>
      </c>
      <c r="L960" s="3">
        <v>9920</v>
      </c>
      <c r="M960" s="1" t="s">
        <v>40</v>
      </c>
      <c r="N960" s="1" t="s">
        <v>28</v>
      </c>
      <c r="O960" s="1" t="s">
        <v>29</v>
      </c>
    </row>
    <row r="961" spans="1:15">
      <c r="A961" s="8">
        <v>44937</v>
      </c>
      <c r="B961" s="4">
        <v>2023</v>
      </c>
      <c r="C961" s="4" t="s">
        <v>30</v>
      </c>
      <c r="D961" s="4" t="s">
        <v>33</v>
      </c>
      <c r="E961" s="5">
        <v>5</v>
      </c>
      <c r="F961" s="6">
        <v>5433</v>
      </c>
      <c r="G961" s="4" t="s">
        <v>42</v>
      </c>
      <c r="H961" s="4" t="s">
        <v>42</v>
      </c>
      <c r="I961" s="4" t="s">
        <v>32</v>
      </c>
      <c r="J961" s="6">
        <v>4403</v>
      </c>
      <c r="K961" s="6">
        <v>20.84</v>
      </c>
      <c r="L961" s="6">
        <v>7400</v>
      </c>
      <c r="M961" s="4" t="s">
        <v>40</v>
      </c>
      <c r="N961" s="4" t="s">
        <v>39</v>
      </c>
      <c r="O961" s="4" t="s">
        <v>34</v>
      </c>
    </row>
    <row r="962" spans="1:15">
      <c r="A962" s="7">
        <v>45067</v>
      </c>
      <c r="B962" s="1">
        <v>2023</v>
      </c>
      <c r="C962" s="1" t="s">
        <v>43</v>
      </c>
      <c r="D962" s="1" t="s">
        <v>44</v>
      </c>
      <c r="E962" s="2">
        <v>14</v>
      </c>
      <c r="F962" s="3">
        <v>7333</v>
      </c>
      <c r="G962" s="1" t="s">
        <v>36</v>
      </c>
      <c r="H962" s="1" t="s">
        <v>37</v>
      </c>
      <c r="I962" s="1" t="s">
        <v>38</v>
      </c>
      <c r="J962" s="3">
        <v>687</v>
      </c>
      <c r="K962" s="3">
        <v>13.62</v>
      </c>
      <c r="L962" s="3">
        <v>12677</v>
      </c>
      <c r="M962" s="1" t="s">
        <v>27</v>
      </c>
      <c r="N962" s="1" t="s">
        <v>39</v>
      </c>
      <c r="O962" s="1" t="s">
        <v>34</v>
      </c>
    </row>
    <row r="963" spans="1:15">
      <c r="A963" s="8">
        <v>44765</v>
      </c>
      <c r="B963" s="4">
        <v>2022</v>
      </c>
      <c r="C963" s="4" t="s">
        <v>35</v>
      </c>
      <c r="D963" s="4" t="s">
        <v>33</v>
      </c>
      <c r="E963" s="5">
        <v>10</v>
      </c>
      <c r="F963" s="6">
        <v>1953</v>
      </c>
      <c r="G963" s="4" t="s">
        <v>36</v>
      </c>
      <c r="H963" s="4" t="s">
        <v>37</v>
      </c>
      <c r="I963" s="4" t="s">
        <v>19</v>
      </c>
      <c r="J963" s="6">
        <v>3377</v>
      </c>
      <c r="K963" s="6">
        <v>11.06</v>
      </c>
      <c r="L963" s="6">
        <v>10106</v>
      </c>
      <c r="M963" s="4" t="s">
        <v>40</v>
      </c>
      <c r="N963" s="4" t="s">
        <v>28</v>
      </c>
      <c r="O963" s="4" t="s">
        <v>22</v>
      </c>
    </row>
    <row r="964" spans="1:15">
      <c r="A964" s="7">
        <v>44856</v>
      </c>
      <c r="B964" s="1">
        <v>2022</v>
      </c>
      <c r="C964" s="1" t="s">
        <v>15</v>
      </c>
      <c r="D964" s="1" t="s">
        <v>44</v>
      </c>
      <c r="E964" s="2">
        <v>14</v>
      </c>
      <c r="F964" s="3">
        <v>6239</v>
      </c>
      <c r="G964" s="1" t="s">
        <v>36</v>
      </c>
      <c r="H964" s="1" t="s">
        <v>37</v>
      </c>
      <c r="I964" s="1" t="s">
        <v>38</v>
      </c>
      <c r="J964" s="3">
        <v>4414</v>
      </c>
      <c r="K964" s="3">
        <v>29.34</v>
      </c>
      <c r="L964" s="3">
        <v>7561</v>
      </c>
      <c r="M964" s="1" t="s">
        <v>40</v>
      </c>
      <c r="N964" s="1" t="s">
        <v>21</v>
      </c>
      <c r="O964" s="1" t="s">
        <v>34</v>
      </c>
    </row>
    <row r="965" spans="1:15">
      <c r="A965" s="8">
        <v>45214</v>
      </c>
      <c r="B965" s="4">
        <v>2023</v>
      </c>
      <c r="C965" s="4" t="s">
        <v>30</v>
      </c>
      <c r="D965" s="4" t="s">
        <v>31</v>
      </c>
      <c r="E965" s="5">
        <v>8</v>
      </c>
      <c r="F965" s="6">
        <v>6242</v>
      </c>
      <c r="G965" s="4" t="s">
        <v>36</v>
      </c>
      <c r="H965" s="4" t="s">
        <v>37</v>
      </c>
      <c r="I965" s="4" t="s">
        <v>38</v>
      </c>
      <c r="J965" s="6">
        <v>250</v>
      </c>
      <c r="K965" s="6">
        <v>16.86</v>
      </c>
      <c r="L965" s="6">
        <v>14842</v>
      </c>
      <c r="M965" s="4" t="s">
        <v>40</v>
      </c>
      <c r="N965" s="4" t="s">
        <v>21</v>
      </c>
      <c r="O965" s="4" t="s">
        <v>29</v>
      </c>
    </row>
    <row r="966" spans="1:15">
      <c r="A966" s="7">
        <v>44968</v>
      </c>
      <c r="B966" s="1">
        <v>2023</v>
      </c>
      <c r="C966" s="1" t="s">
        <v>35</v>
      </c>
      <c r="D966" s="1" t="s">
        <v>31</v>
      </c>
      <c r="E966" s="2">
        <v>5</v>
      </c>
      <c r="F966" s="3">
        <v>7330</v>
      </c>
      <c r="G966" s="1" t="s">
        <v>36</v>
      </c>
      <c r="H966" s="1" t="s">
        <v>37</v>
      </c>
      <c r="I966" s="1" t="s">
        <v>38</v>
      </c>
      <c r="J966" s="3">
        <v>4161</v>
      </c>
      <c r="K966" s="3">
        <v>28.29</v>
      </c>
      <c r="L966" s="3">
        <v>7432</v>
      </c>
      <c r="M966" s="1" t="s">
        <v>27</v>
      </c>
      <c r="N966" s="1" t="s">
        <v>28</v>
      </c>
      <c r="O966" s="1" t="s">
        <v>34</v>
      </c>
    </row>
    <row r="967" spans="1:15">
      <c r="A967" s="8">
        <v>45159</v>
      </c>
      <c r="B967" s="4">
        <v>2023</v>
      </c>
      <c r="C967" s="4" t="s">
        <v>43</v>
      </c>
      <c r="D967" s="4" t="s">
        <v>16</v>
      </c>
      <c r="E967" s="5">
        <v>18</v>
      </c>
      <c r="F967" s="6">
        <v>993</v>
      </c>
      <c r="G967" s="4" t="s">
        <v>17</v>
      </c>
      <c r="H967" s="4" t="s">
        <v>18</v>
      </c>
      <c r="I967" s="4" t="s">
        <v>38</v>
      </c>
      <c r="J967" s="6">
        <v>5862</v>
      </c>
      <c r="K967" s="6">
        <v>8.6300000000000008</v>
      </c>
      <c r="L967" s="6">
        <v>7057</v>
      </c>
      <c r="M967" s="4" t="s">
        <v>40</v>
      </c>
      <c r="N967" s="4" t="s">
        <v>21</v>
      </c>
      <c r="O967" s="4" t="s">
        <v>22</v>
      </c>
    </row>
    <row r="968" spans="1:15">
      <c r="A968" s="7">
        <v>45082</v>
      </c>
      <c r="B968" s="1">
        <v>2023</v>
      </c>
      <c r="C968" s="1" t="s">
        <v>43</v>
      </c>
      <c r="D968" s="1" t="s">
        <v>33</v>
      </c>
      <c r="E968" s="2">
        <v>5</v>
      </c>
      <c r="F968" s="3">
        <v>1568</v>
      </c>
      <c r="G968" s="1" t="s">
        <v>24</v>
      </c>
      <c r="H968" s="1" t="s">
        <v>25</v>
      </c>
      <c r="I968" s="1" t="s">
        <v>26</v>
      </c>
      <c r="J968" s="3">
        <v>1841</v>
      </c>
      <c r="K968" s="3">
        <v>16.86</v>
      </c>
      <c r="L968" s="3">
        <v>6796</v>
      </c>
      <c r="M968" s="1" t="s">
        <v>27</v>
      </c>
      <c r="N968" s="1" t="s">
        <v>21</v>
      </c>
      <c r="O968" s="1" t="s">
        <v>34</v>
      </c>
    </row>
    <row r="969" spans="1:15">
      <c r="A969" s="8">
        <v>44703</v>
      </c>
      <c r="B969" s="4">
        <v>2022</v>
      </c>
      <c r="C969" s="4" t="s">
        <v>35</v>
      </c>
      <c r="D969" s="4" t="s">
        <v>44</v>
      </c>
      <c r="E969" s="5">
        <v>15</v>
      </c>
      <c r="F969" s="6">
        <v>2374</v>
      </c>
      <c r="G969" s="4" t="s">
        <v>36</v>
      </c>
      <c r="H969" s="4" t="s">
        <v>37</v>
      </c>
      <c r="I969" s="4" t="s">
        <v>19</v>
      </c>
      <c r="J969" s="6">
        <v>6634</v>
      </c>
      <c r="K969" s="6">
        <v>7.09</v>
      </c>
      <c r="L969" s="6">
        <v>6112</v>
      </c>
      <c r="M969" s="4" t="s">
        <v>27</v>
      </c>
      <c r="N969" s="4" t="s">
        <v>21</v>
      </c>
      <c r="O969" s="4" t="s">
        <v>29</v>
      </c>
    </row>
    <row r="970" spans="1:15">
      <c r="A970" s="7">
        <v>44604</v>
      </c>
      <c r="B970" s="1">
        <v>2022</v>
      </c>
      <c r="C970" s="1" t="s">
        <v>30</v>
      </c>
      <c r="D970" s="1" t="s">
        <v>23</v>
      </c>
      <c r="E970" s="2">
        <v>13</v>
      </c>
      <c r="F970" s="3">
        <v>9734</v>
      </c>
      <c r="G970" s="1" t="s">
        <v>24</v>
      </c>
      <c r="H970" s="1" t="s">
        <v>25</v>
      </c>
      <c r="I970" s="1" t="s">
        <v>32</v>
      </c>
      <c r="J970" s="3">
        <v>3926</v>
      </c>
      <c r="K970" s="3">
        <v>18.66</v>
      </c>
      <c r="L970" s="3">
        <v>8301</v>
      </c>
      <c r="M970" s="1" t="s">
        <v>40</v>
      </c>
      <c r="N970" s="1" t="s">
        <v>21</v>
      </c>
      <c r="O970" s="1" t="s">
        <v>22</v>
      </c>
    </row>
    <row r="971" spans="1:15">
      <c r="A971" s="8">
        <v>45037</v>
      </c>
      <c r="B971" s="4">
        <v>2023</v>
      </c>
      <c r="C971" s="4" t="s">
        <v>30</v>
      </c>
      <c r="D971" s="4" t="s">
        <v>31</v>
      </c>
      <c r="E971" s="5">
        <v>8</v>
      </c>
      <c r="F971" s="6">
        <v>7417</v>
      </c>
      <c r="G971" s="4" t="s">
        <v>42</v>
      </c>
      <c r="H971" s="4" t="s">
        <v>42</v>
      </c>
      <c r="I971" s="4" t="s">
        <v>26</v>
      </c>
      <c r="J971" s="6">
        <v>6155</v>
      </c>
      <c r="K971" s="6">
        <v>7.49</v>
      </c>
      <c r="L971" s="6">
        <v>4809</v>
      </c>
      <c r="M971" s="4" t="s">
        <v>40</v>
      </c>
      <c r="N971" s="4" t="s">
        <v>21</v>
      </c>
      <c r="O971" s="4" t="s">
        <v>22</v>
      </c>
    </row>
    <row r="972" spans="1:15">
      <c r="A972" s="7">
        <v>44671</v>
      </c>
      <c r="B972" s="1">
        <v>2022</v>
      </c>
      <c r="C972" s="1" t="s">
        <v>43</v>
      </c>
      <c r="D972" s="1" t="s">
        <v>16</v>
      </c>
      <c r="E972" s="2">
        <v>10</v>
      </c>
      <c r="F972" s="3">
        <v>9715</v>
      </c>
      <c r="G972" s="1" t="s">
        <v>36</v>
      </c>
      <c r="H972" s="1" t="s">
        <v>37</v>
      </c>
      <c r="I972" s="1" t="s">
        <v>38</v>
      </c>
      <c r="J972" s="3">
        <v>684</v>
      </c>
      <c r="K972" s="3">
        <v>5.2</v>
      </c>
      <c r="L972" s="3">
        <v>8242</v>
      </c>
      <c r="M972" s="1" t="s">
        <v>40</v>
      </c>
      <c r="N972" s="1" t="s">
        <v>39</v>
      </c>
      <c r="O972" s="1" t="s">
        <v>22</v>
      </c>
    </row>
    <row r="973" spans="1:15">
      <c r="A973" s="8">
        <v>44959</v>
      </c>
      <c r="B973" s="4">
        <v>2023</v>
      </c>
      <c r="C973" s="4" t="s">
        <v>43</v>
      </c>
      <c r="D973" s="4" t="s">
        <v>44</v>
      </c>
      <c r="E973" s="5">
        <v>19</v>
      </c>
      <c r="F973" s="6">
        <v>3994</v>
      </c>
      <c r="G973" s="4" t="s">
        <v>36</v>
      </c>
      <c r="H973" s="4" t="s">
        <v>37</v>
      </c>
      <c r="I973" s="4" t="s">
        <v>38</v>
      </c>
      <c r="J973" s="6">
        <v>5970</v>
      </c>
      <c r="K973" s="6">
        <v>28.37</v>
      </c>
      <c r="L973" s="6">
        <v>12081</v>
      </c>
      <c r="M973" s="4" t="s">
        <v>20</v>
      </c>
      <c r="N973" s="4" t="s">
        <v>41</v>
      </c>
      <c r="O973" s="4" t="s">
        <v>29</v>
      </c>
    </row>
    <row r="974" spans="1:15">
      <c r="A974" s="7">
        <v>45138</v>
      </c>
      <c r="B974" s="1">
        <v>2023</v>
      </c>
      <c r="C974" s="1" t="s">
        <v>30</v>
      </c>
      <c r="D974" s="1" t="s">
        <v>44</v>
      </c>
      <c r="E974" s="2">
        <v>5</v>
      </c>
      <c r="F974" s="3">
        <v>1625</v>
      </c>
      <c r="G974" s="1" t="s">
        <v>24</v>
      </c>
      <c r="H974" s="1" t="s">
        <v>25</v>
      </c>
      <c r="I974" s="1" t="s">
        <v>38</v>
      </c>
      <c r="J974" s="3">
        <v>2459</v>
      </c>
      <c r="K974" s="3">
        <v>8.15</v>
      </c>
      <c r="L974" s="3">
        <v>11505</v>
      </c>
      <c r="M974" s="1" t="s">
        <v>27</v>
      </c>
      <c r="N974" s="1" t="s">
        <v>21</v>
      </c>
      <c r="O974" s="1" t="s">
        <v>34</v>
      </c>
    </row>
    <row r="975" spans="1:15">
      <c r="A975" s="8">
        <v>45231</v>
      </c>
      <c r="B975" s="4">
        <v>2023</v>
      </c>
      <c r="C975" s="4" t="s">
        <v>35</v>
      </c>
      <c r="D975" s="4" t="s">
        <v>23</v>
      </c>
      <c r="E975" s="5">
        <v>14</v>
      </c>
      <c r="F975" s="6">
        <v>145</v>
      </c>
      <c r="G975" s="4" t="s">
        <v>24</v>
      </c>
      <c r="H975" s="4" t="s">
        <v>25</v>
      </c>
      <c r="I975" s="4" t="s">
        <v>26</v>
      </c>
      <c r="J975" s="6">
        <v>1719</v>
      </c>
      <c r="K975" s="6">
        <v>13.09</v>
      </c>
      <c r="L975" s="6">
        <v>10006</v>
      </c>
      <c r="M975" s="4" t="s">
        <v>20</v>
      </c>
      <c r="N975" s="4" t="s">
        <v>28</v>
      </c>
      <c r="O975" s="4" t="s">
        <v>34</v>
      </c>
    </row>
    <row r="976" spans="1:15">
      <c r="A976" s="7">
        <v>44828</v>
      </c>
      <c r="B976" s="1">
        <v>2022</v>
      </c>
      <c r="C976" s="1" t="s">
        <v>15</v>
      </c>
      <c r="D976" s="1" t="s">
        <v>23</v>
      </c>
      <c r="E976" s="2">
        <v>8</v>
      </c>
      <c r="F976" s="3">
        <v>8008</v>
      </c>
      <c r="G976" s="1" t="s">
        <v>42</v>
      </c>
      <c r="H976" s="1" t="s">
        <v>42</v>
      </c>
      <c r="I976" s="1" t="s">
        <v>32</v>
      </c>
      <c r="J976" s="3">
        <v>887</v>
      </c>
      <c r="K976" s="3">
        <v>12.2</v>
      </c>
      <c r="L976" s="3">
        <v>2647</v>
      </c>
      <c r="M976" s="1" t="s">
        <v>40</v>
      </c>
      <c r="N976" s="1" t="s">
        <v>28</v>
      </c>
      <c r="O976" s="1" t="s">
        <v>22</v>
      </c>
    </row>
    <row r="977" spans="1:15">
      <c r="A977" s="8">
        <v>44617</v>
      </c>
      <c r="B977" s="4">
        <v>2022</v>
      </c>
      <c r="C977" s="4" t="s">
        <v>35</v>
      </c>
      <c r="D977" s="4" t="s">
        <v>31</v>
      </c>
      <c r="E977" s="5">
        <v>6</v>
      </c>
      <c r="F977" s="6">
        <v>7376</v>
      </c>
      <c r="G977" s="4" t="s">
        <v>24</v>
      </c>
      <c r="H977" s="4" t="s">
        <v>25</v>
      </c>
      <c r="I977" s="4" t="s">
        <v>38</v>
      </c>
      <c r="J977" s="6">
        <v>4976</v>
      </c>
      <c r="K977" s="6">
        <v>14.97</v>
      </c>
      <c r="L977" s="6">
        <v>12280</v>
      </c>
      <c r="M977" s="4" t="s">
        <v>27</v>
      </c>
      <c r="N977" s="4" t="s">
        <v>39</v>
      </c>
      <c r="O977" s="4" t="s">
        <v>29</v>
      </c>
    </row>
    <row r="978" spans="1:15">
      <c r="A978" s="7">
        <v>45019</v>
      </c>
      <c r="B978" s="1">
        <v>2023</v>
      </c>
      <c r="C978" s="1" t="s">
        <v>30</v>
      </c>
      <c r="D978" s="1" t="s">
        <v>44</v>
      </c>
      <c r="E978" s="2">
        <v>13</v>
      </c>
      <c r="F978" s="3">
        <v>8621</v>
      </c>
      <c r="G978" s="1" t="s">
        <v>24</v>
      </c>
      <c r="H978" s="1" t="s">
        <v>25</v>
      </c>
      <c r="I978" s="1" t="s">
        <v>26</v>
      </c>
      <c r="J978" s="3">
        <v>3146</v>
      </c>
      <c r="K978" s="3">
        <v>9.52</v>
      </c>
      <c r="L978" s="3">
        <v>7983</v>
      </c>
      <c r="M978" s="1" t="s">
        <v>20</v>
      </c>
      <c r="N978" s="1" t="s">
        <v>41</v>
      </c>
      <c r="O978" s="1" t="s">
        <v>29</v>
      </c>
    </row>
    <row r="979" spans="1:15">
      <c r="A979" s="8">
        <v>45168</v>
      </c>
      <c r="B979" s="4">
        <v>2023</v>
      </c>
      <c r="C979" s="4" t="s">
        <v>35</v>
      </c>
      <c r="D979" s="4" t="s">
        <v>44</v>
      </c>
      <c r="E979" s="5">
        <v>9</v>
      </c>
      <c r="F979" s="6">
        <v>8629</v>
      </c>
      <c r="G979" s="4" t="s">
        <v>17</v>
      </c>
      <c r="H979" s="4" t="s">
        <v>18</v>
      </c>
      <c r="I979" s="4" t="s">
        <v>19</v>
      </c>
      <c r="J979" s="6">
        <v>5532</v>
      </c>
      <c r="K979" s="6">
        <v>9.99</v>
      </c>
      <c r="L979" s="6">
        <v>11050</v>
      </c>
      <c r="M979" s="4" t="s">
        <v>27</v>
      </c>
      <c r="N979" s="4" t="s">
        <v>41</v>
      </c>
      <c r="O979" s="4" t="s">
        <v>22</v>
      </c>
    </row>
    <row r="980" spans="1:15">
      <c r="A980" s="7">
        <v>44745</v>
      </c>
      <c r="B980" s="1">
        <v>2022</v>
      </c>
      <c r="C980" s="1" t="s">
        <v>15</v>
      </c>
      <c r="D980" s="1" t="s">
        <v>44</v>
      </c>
      <c r="E980" s="2">
        <v>18</v>
      </c>
      <c r="F980" s="3">
        <v>2776</v>
      </c>
      <c r="G980" s="1" t="s">
        <v>24</v>
      </c>
      <c r="H980" s="1" t="s">
        <v>25</v>
      </c>
      <c r="I980" s="1" t="s">
        <v>26</v>
      </c>
      <c r="J980" s="3">
        <v>5382</v>
      </c>
      <c r="K980" s="3">
        <v>5.15</v>
      </c>
      <c r="L980" s="3">
        <v>9541</v>
      </c>
      <c r="M980" s="1" t="s">
        <v>40</v>
      </c>
      <c r="N980" s="1" t="s">
        <v>28</v>
      </c>
      <c r="O980" s="1" t="s">
        <v>34</v>
      </c>
    </row>
    <row r="981" spans="1:15">
      <c r="A981" s="8">
        <v>45106</v>
      </c>
      <c r="B981" s="4">
        <v>2023</v>
      </c>
      <c r="C981" s="4" t="s">
        <v>35</v>
      </c>
      <c r="D981" s="4" t="s">
        <v>16</v>
      </c>
      <c r="E981" s="5">
        <v>12</v>
      </c>
      <c r="F981" s="6">
        <v>8164</v>
      </c>
      <c r="G981" s="4" t="s">
        <v>42</v>
      </c>
      <c r="H981" s="4" t="s">
        <v>42</v>
      </c>
      <c r="I981" s="4" t="s">
        <v>26</v>
      </c>
      <c r="J981" s="6">
        <v>918</v>
      </c>
      <c r="K981" s="6">
        <v>14.58</v>
      </c>
      <c r="L981" s="6">
        <v>12489</v>
      </c>
      <c r="M981" s="4" t="s">
        <v>27</v>
      </c>
      <c r="N981" s="4" t="s">
        <v>39</v>
      </c>
      <c r="O981" s="4" t="s">
        <v>34</v>
      </c>
    </row>
    <row r="982" spans="1:15">
      <c r="A982" s="7">
        <v>45033</v>
      </c>
      <c r="B982" s="1">
        <v>2023</v>
      </c>
      <c r="C982" s="1" t="s">
        <v>15</v>
      </c>
      <c r="D982" s="1" t="s">
        <v>16</v>
      </c>
      <c r="E982" s="2">
        <v>7</v>
      </c>
      <c r="F982" s="3">
        <v>6525</v>
      </c>
      <c r="G982" s="1" t="s">
        <v>36</v>
      </c>
      <c r="H982" s="1" t="s">
        <v>37</v>
      </c>
      <c r="I982" s="1" t="s">
        <v>19</v>
      </c>
      <c r="J982" s="3">
        <v>5854</v>
      </c>
      <c r="K982" s="3">
        <v>6.06</v>
      </c>
      <c r="L982" s="3">
        <v>8630</v>
      </c>
      <c r="M982" s="1" t="s">
        <v>20</v>
      </c>
      <c r="N982" s="1" t="s">
        <v>28</v>
      </c>
      <c r="O982" s="1" t="s">
        <v>22</v>
      </c>
    </row>
    <row r="983" spans="1:15">
      <c r="A983" s="8">
        <v>44730</v>
      </c>
      <c r="B983" s="4">
        <v>2022</v>
      </c>
      <c r="C983" s="4" t="s">
        <v>35</v>
      </c>
      <c r="D983" s="4" t="s">
        <v>23</v>
      </c>
      <c r="E983" s="5">
        <v>5</v>
      </c>
      <c r="F983" s="6">
        <v>992</v>
      </c>
      <c r="G983" s="4" t="s">
        <v>42</v>
      </c>
      <c r="H983" s="4" t="s">
        <v>42</v>
      </c>
      <c r="I983" s="4" t="s">
        <v>32</v>
      </c>
      <c r="J983" s="6">
        <v>6428</v>
      </c>
      <c r="K983" s="6">
        <v>7.4</v>
      </c>
      <c r="L983" s="6">
        <v>1401</v>
      </c>
      <c r="M983" s="4" t="s">
        <v>27</v>
      </c>
      <c r="N983" s="4" t="s">
        <v>39</v>
      </c>
      <c r="O983" s="4" t="s">
        <v>22</v>
      </c>
    </row>
    <row r="984" spans="1:15">
      <c r="A984" s="7">
        <v>44719</v>
      </c>
      <c r="B984" s="1">
        <v>2022</v>
      </c>
      <c r="C984" s="1" t="s">
        <v>15</v>
      </c>
      <c r="D984" s="1" t="s">
        <v>33</v>
      </c>
      <c r="E984" s="2">
        <v>9</v>
      </c>
      <c r="F984" s="3">
        <v>5641</v>
      </c>
      <c r="G984" s="1" t="s">
        <v>24</v>
      </c>
      <c r="H984" s="1" t="s">
        <v>25</v>
      </c>
      <c r="I984" s="1" t="s">
        <v>19</v>
      </c>
      <c r="J984" s="3">
        <v>1092</v>
      </c>
      <c r="K984" s="3">
        <v>12.72</v>
      </c>
      <c r="L984" s="3">
        <v>13261</v>
      </c>
      <c r="M984" s="1" t="s">
        <v>27</v>
      </c>
      <c r="N984" s="1" t="s">
        <v>21</v>
      </c>
      <c r="O984" s="1" t="s">
        <v>34</v>
      </c>
    </row>
    <row r="985" spans="1:15">
      <c r="A985" s="8">
        <v>44638</v>
      </c>
      <c r="B985" s="4">
        <v>2022</v>
      </c>
      <c r="C985" s="4" t="s">
        <v>35</v>
      </c>
      <c r="D985" s="4" t="s">
        <v>44</v>
      </c>
      <c r="E985" s="5">
        <v>10</v>
      </c>
      <c r="F985" s="6">
        <v>6001</v>
      </c>
      <c r="G985" s="4" t="s">
        <v>36</v>
      </c>
      <c r="H985" s="4" t="s">
        <v>37</v>
      </c>
      <c r="I985" s="4" t="s">
        <v>26</v>
      </c>
      <c r="J985" s="6">
        <v>5785</v>
      </c>
      <c r="K985" s="6">
        <v>18.600000000000001</v>
      </c>
      <c r="L985" s="6">
        <v>6802</v>
      </c>
      <c r="M985" s="4" t="s">
        <v>20</v>
      </c>
      <c r="N985" s="4" t="s">
        <v>28</v>
      </c>
      <c r="O985" s="4" t="s">
        <v>29</v>
      </c>
    </row>
    <row r="986" spans="1:15">
      <c r="A986" s="7">
        <v>44943</v>
      </c>
      <c r="B986" s="1">
        <v>2023</v>
      </c>
      <c r="C986" s="1" t="s">
        <v>15</v>
      </c>
      <c r="D986" s="1" t="s">
        <v>44</v>
      </c>
      <c r="E986" s="2">
        <v>11</v>
      </c>
      <c r="F986" s="3">
        <v>8532</v>
      </c>
      <c r="G986" s="1" t="s">
        <v>24</v>
      </c>
      <c r="H986" s="1" t="s">
        <v>25</v>
      </c>
      <c r="I986" s="1" t="s">
        <v>26</v>
      </c>
      <c r="J986" s="3">
        <v>1492</v>
      </c>
      <c r="K986" s="3">
        <v>26.12</v>
      </c>
      <c r="L986" s="3">
        <v>2771</v>
      </c>
      <c r="M986" s="1" t="s">
        <v>40</v>
      </c>
      <c r="N986" s="1" t="s">
        <v>21</v>
      </c>
      <c r="O986" s="1" t="s">
        <v>22</v>
      </c>
    </row>
    <row r="987" spans="1:15">
      <c r="A987" s="8">
        <v>45162</v>
      </c>
      <c r="B987" s="4">
        <v>2023</v>
      </c>
      <c r="C987" s="4" t="s">
        <v>35</v>
      </c>
      <c r="D987" s="4" t="s">
        <v>16</v>
      </c>
      <c r="E987" s="5">
        <v>18</v>
      </c>
      <c r="F987" s="6">
        <v>2965</v>
      </c>
      <c r="G987" s="4" t="s">
        <v>24</v>
      </c>
      <c r="H987" s="4" t="s">
        <v>25</v>
      </c>
      <c r="I987" s="4" t="s">
        <v>38</v>
      </c>
      <c r="J987" s="6">
        <v>6143</v>
      </c>
      <c r="K987" s="6">
        <v>17.7</v>
      </c>
      <c r="L987" s="6">
        <v>14052</v>
      </c>
      <c r="M987" s="4" t="s">
        <v>27</v>
      </c>
      <c r="N987" s="4" t="s">
        <v>41</v>
      </c>
      <c r="O987" s="4" t="s">
        <v>34</v>
      </c>
    </row>
    <row r="988" spans="1:15">
      <c r="A988" s="7">
        <v>44716</v>
      </c>
      <c r="B988" s="1">
        <v>2022</v>
      </c>
      <c r="C988" s="1" t="s">
        <v>35</v>
      </c>
      <c r="D988" s="1" t="s">
        <v>16</v>
      </c>
      <c r="E988" s="2">
        <v>6</v>
      </c>
      <c r="F988" s="3">
        <v>1070</v>
      </c>
      <c r="G988" s="1" t="s">
        <v>24</v>
      </c>
      <c r="H988" s="1" t="s">
        <v>25</v>
      </c>
      <c r="I988" s="1" t="s">
        <v>38</v>
      </c>
      <c r="J988" s="3">
        <v>1450</v>
      </c>
      <c r="K988" s="3">
        <v>24.22</v>
      </c>
      <c r="L988" s="3">
        <v>6907</v>
      </c>
      <c r="M988" s="1" t="s">
        <v>20</v>
      </c>
      <c r="N988" s="1" t="s">
        <v>28</v>
      </c>
      <c r="O988" s="1" t="s">
        <v>34</v>
      </c>
    </row>
    <row r="989" spans="1:15">
      <c r="A989" s="8">
        <v>45047</v>
      </c>
      <c r="B989" s="4">
        <v>2023</v>
      </c>
      <c r="C989" s="4" t="s">
        <v>30</v>
      </c>
      <c r="D989" s="4" t="s">
        <v>44</v>
      </c>
      <c r="E989" s="5">
        <v>19</v>
      </c>
      <c r="F989" s="6">
        <v>5442</v>
      </c>
      <c r="G989" s="4" t="s">
        <v>36</v>
      </c>
      <c r="H989" s="4" t="s">
        <v>37</v>
      </c>
      <c r="I989" s="4" t="s">
        <v>19</v>
      </c>
      <c r="J989" s="6">
        <v>244</v>
      </c>
      <c r="K989" s="6">
        <v>5.57</v>
      </c>
      <c r="L989" s="6">
        <v>8107</v>
      </c>
      <c r="M989" s="4" t="s">
        <v>40</v>
      </c>
      <c r="N989" s="4" t="s">
        <v>39</v>
      </c>
      <c r="O989" s="4" t="s">
        <v>29</v>
      </c>
    </row>
    <row r="990" spans="1:15">
      <c r="A990" s="7">
        <v>44655</v>
      </c>
      <c r="B990" s="1">
        <v>2022</v>
      </c>
      <c r="C990" s="1" t="s">
        <v>35</v>
      </c>
      <c r="D990" s="1" t="s">
        <v>44</v>
      </c>
      <c r="E990" s="2">
        <v>12</v>
      </c>
      <c r="F990" s="3">
        <v>5264</v>
      </c>
      <c r="G990" s="1" t="s">
        <v>42</v>
      </c>
      <c r="H990" s="1" t="s">
        <v>42</v>
      </c>
      <c r="I990" s="1" t="s">
        <v>19</v>
      </c>
      <c r="J990" s="3">
        <v>3701</v>
      </c>
      <c r="K990" s="3">
        <v>18.11</v>
      </c>
      <c r="L990" s="3">
        <v>5461</v>
      </c>
      <c r="M990" s="1" t="s">
        <v>20</v>
      </c>
      <c r="N990" s="1" t="s">
        <v>41</v>
      </c>
      <c r="O990" s="1" t="s">
        <v>34</v>
      </c>
    </row>
    <row r="991" spans="1:15">
      <c r="A991" s="8">
        <v>45055</v>
      </c>
      <c r="B991" s="4">
        <v>2023</v>
      </c>
      <c r="C991" s="4" t="s">
        <v>43</v>
      </c>
      <c r="D991" s="4" t="s">
        <v>16</v>
      </c>
      <c r="E991" s="5">
        <v>8</v>
      </c>
      <c r="F991" s="6">
        <v>8626</v>
      </c>
      <c r="G991" s="4" t="s">
        <v>36</v>
      </c>
      <c r="H991" s="4" t="s">
        <v>37</v>
      </c>
      <c r="I991" s="4" t="s">
        <v>32</v>
      </c>
      <c r="J991" s="6">
        <v>2951</v>
      </c>
      <c r="K991" s="6">
        <v>13.18</v>
      </c>
      <c r="L991" s="6">
        <v>12411</v>
      </c>
      <c r="M991" s="4" t="s">
        <v>40</v>
      </c>
      <c r="N991" s="4" t="s">
        <v>28</v>
      </c>
      <c r="O991" s="4" t="s">
        <v>22</v>
      </c>
    </row>
    <row r="992" spans="1:15">
      <c r="A992" s="7">
        <v>45243</v>
      </c>
      <c r="B992" s="1">
        <v>2023</v>
      </c>
      <c r="C992" s="1" t="s">
        <v>15</v>
      </c>
      <c r="D992" s="1" t="s">
        <v>31</v>
      </c>
      <c r="E992" s="2">
        <v>7</v>
      </c>
      <c r="F992" s="3">
        <v>2261</v>
      </c>
      <c r="G992" s="1" t="s">
        <v>36</v>
      </c>
      <c r="H992" s="1" t="s">
        <v>37</v>
      </c>
      <c r="I992" s="1" t="s">
        <v>26</v>
      </c>
      <c r="J992" s="3">
        <v>1973</v>
      </c>
      <c r="K992" s="3">
        <v>23.76</v>
      </c>
      <c r="L992" s="3">
        <v>7479</v>
      </c>
      <c r="M992" s="1" t="s">
        <v>20</v>
      </c>
      <c r="N992" s="1" t="s">
        <v>21</v>
      </c>
      <c r="O992" s="1" t="s">
        <v>34</v>
      </c>
    </row>
    <row r="993" spans="1:15">
      <c r="A993" s="8">
        <v>44927</v>
      </c>
      <c r="B993" s="4">
        <v>2023</v>
      </c>
      <c r="C993" s="4" t="s">
        <v>15</v>
      </c>
      <c r="D993" s="4" t="s">
        <v>44</v>
      </c>
      <c r="E993" s="5">
        <v>11</v>
      </c>
      <c r="F993" s="6">
        <v>7984</v>
      </c>
      <c r="G993" s="4" t="s">
        <v>24</v>
      </c>
      <c r="H993" s="4" t="s">
        <v>25</v>
      </c>
      <c r="I993" s="4" t="s">
        <v>26</v>
      </c>
      <c r="J993" s="6">
        <v>992</v>
      </c>
      <c r="K993" s="6">
        <v>19.260000000000002</v>
      </c>
      <c r="L993" s="6">
        <v>14278</v>
      </c>
      <c r="M993" s="4" t="s">
        <v>20</v>
      </c>
      <c r="N993" s="4" t="s">
        <v>21</v>
      </c>
      <c r="O993" s="4" t="s">
        <v>22</v>
      </c>
    </row>
    <row r="994" spans="1:15">
      <c r="A994" s="7">
        <v>44600</v>
      </c>
      <c r="B994" s="1">
        <v>2022</v>
      </c>
      <c r="C994" s="1" t="s">
        <v>15</v>
      </c>
      <c r="D994" s="1" t="s">
        <v>16</v>
      </c>
      <c r="E994" s="2">
        <v>19</v>
      </c>
      <c r="F994" s="3">
        <v>8354</v>
      </c>
      <c r="G994" s="1" t="s">
        <v>36</v>
      </c>
      <c r="H994" s="1" t="s">
        <v>37</v>
      </c>
      <c r="I994" s="1" t="s">
        <v>38</v>
      </c>
      <c r="J994" s="3">
        <v>3196</v>
      </c>
      <c r="K994" s="3">
        <v>14.88</v>
      </c>
      <c r="L994" s="3">
        <v>8800</v>
      </c>
      <c r="M994" s="1" t="s">
        <v>20</v>
      </c>
      <c r="N994" s="1" t="s">
        <v>41</v>
      </c>
      <c r="O994" s="1" t="s">
        <v>29</v>
      </c>
    </row>
    <row r="995" spans="1:15">
      <c r="A995" s="8">
        <v>45090</v>
      </c>
      <c r="B995" s="4">
        <v>2023</v>
      </c>
      <c r="C995" s="4" t="s">
        <v>35</v>
      </c>
      <c r="D995" s="4" t="s">
        <v>23</v>
      </c>
      <c r="E995" s="5">
        <v>4</v>
      </c>
      <c r="F995" s="6">
        <v>5825</v>
      </c>
      <c r="G995" s="4" t="s">
        <v>17</v>
      </c>
      <c r="H995" s="4" t="s">
        <v>18</v>
      </c>
      <c r="I995" s="4" t="s">
        <v>38</v>
      </c>
      <c r="J995" s="6">
        <v>6768</v>
      </c>
      <c r="K995" s="6">
        <v>8.7899999999999991</v>
      </c>
      <c r="L995" s="6">
        <v>5743</v>
      </c>
      <c r="M995" s="4" t="s">
        <v>40</v>
      </c>
      <c r="N995" s="4" t="s">
        <v>21</v>
      </c>
      <c r="O995" s="4" t="s">
        <v>22</v>
      </c>
    </row>
    <row r="996" spans="1:15">
      <c r="A996" s="7">
        <v>44960</v>
      </c>
      <c r="B996" s="1">
        <v>2023</v>
      </c>
      <c r="C996" s="1" t="s">
        <v>15</v>
      </c>
      <c r="D996" s="1" t="s">
        <v>33</v>
      </c>
      <c r="E996" s="2">
        <v>11</v>
      </c>
      <c r="F996" s="3">
        <v>2780</v>
      </c>
      <c r="G996" s="1" t="s">
        <v>36</v>
      </c>
      <c r="H996" s="1" t="s">
        <v>37</v>
      </c>
      <c r="I996" s="1" t="s">
        <v>32</v>
      </c>
      <c r="J996" s="3">
        <v>3905</v>
      </c>
      <c r="K996" s="3">
        <v>18.559999999999999</v>
      </c>
      <c r="L996" s="3">
        <v>9554</v>
      </c>
      <c r="M996" s="1" t="s">
        <v>20</v>
      </c>
      <c r="N996" s="1" t="s">
        <v>28</v>
      </c>
      <c r="O996" s="1" t="s">
        <v>34</v>
      </c>
    </row>
    <row r="997" spans="1:15">
      <c r="A997" s="8">
        <v>45064</v>
      </c>
      <c r="B997" s="4">
        <v>2023</v>
      </c>
      <c r="C997" s="4" t="s">
        <v>43</v>
      </c>
      <c r="D997" s="4" t="s">
        <v>31</v>
      </c>
      <c r="E997" s="5">
        <v>1</v>
      </c>
      <c r="F997" s="6">
        <v>4812</v>
      </c>
      <c r="G997" s="4" t="s">
        <v>17</v>
      </c>
      <c r="H997" s="4" t="s">
        <v>18</v>
      </c>
      <c r="I997" s="4" t="s">
        <v>32</v>
      </c>
      <c r="J997" s="6">
        <v>570</v>
      </c>
      <c r="K997" s="6">
        <v>13.93</v>
      </c>
      <c r="L997" s="6">
        <v>2405</v>
      </c>
      <c r="M997" s="4" t="s">
        <v>20</v>
      </c>
      <c r="N997" s="4" t="s">
        <v>39</v>
      </c>
      <c r="O997" s="4" t="s">
        <v>34</v>
      </c>
    </row>
    <row r="998" spans="1:15">
      <c r="A998" s="7">
        <v>44906</v>
      </c>
      <c r="B998" s="1">
        <v>2022</v>
      </c>
      <c r="C998" s="1" t="s">
        <v>15</v>
      </c>
      <c r="D998" s="1" t="s">
        <v>44</v>
      </c>
      <c r="E998" s="2">
        <v>4</v>
      </c>
      <c r="F998" s="3">
        <v>5110</v>
      </c>
      <c r="G998" s="1" t="s">
        <v>24</v>
      </c>
      <c r="H998" s="1" t="s">
        <v>25</v>
      </c>
      <c r="I998" s="1" t="s">
        <v>38</v>
      </c>
      <c r="J998" s="3">
        <v>3337</v>
      </c>
      <c r="K998" s="3">
        <v>18.62</v>
      </c>
      <c r="L998" s="3">
        <v>11811</v>
      </c>
      <c r="M998" s="1" t="s">
        <v>20</v>
      </c>
      <c r="N998" s="1" t="s">
        <v>28</v>
      </c>
      <c r="O998" s="1" t="s">
        <v>34</v>
      </c>
    </row>
    <row r="999" spans="1:15">
      <c r="A999" s="8">
        <v>44895</v>
      </c>
      <c r="B999" s="4">
        <v>2022</v>
      </c>
      <c r="C999" s="4" t="s">
        <v>43</v>
      </c>
      <c r="D999" s="4" t="s">
        <v>23</v>
      </c>
      <c r="E999" s="5">
        <v>5</v>
      </c>
      <c r="F999" s="6">
        <v>1485</v>
      </c>
      <c r="G999" s="4" t="s">
        <v>42</v>
      </c>
      <c r="H999" s="4" t="s">
        <v>42</v>
      </c>
      <c r="I999" s="4" t="s">
        <v>19</v>
      </c>
      <c r="J999" s="6">
        <v>4011</v>
      </c>
      <c r="K999" s="6">
        <v>5.12</v>
      </c>
      <c r="L999" s="6">
        <v>13204</v>
      </c>
      <c r="M999" s="4" t="s">
        <v>40</v>
      </c>
      <c r="N999" s="4" t="s">
        <v>41</v>
      </c>
      <c r="O999" s="4" t="s">
        <v>22</v>
      </c>
    </row>
    <row r="1000" spans="1:15">
      <c r="A1000" s="7">
        <v>45158</v>
      </c>
      <c r="B1000" s="1">
        <v>2023</v>
      </c>
      <c r="C1000" s="1" t="s">
        <v>35</v>
      </c>
      <c r="D1000" s="1" t="s">
        <v>33</v>
      </c>
      <c r="E1000" s="2">
        <v>9</v>
      </c>
      <c r="F1000" s="3">
        <v>6749</v>
      </c>
      <c r="G1000" s="1" t="s">
        <v>36</v>
      </c>
      <c r="H1000" s="1" t="s">
        <v>37</v>
      </c>
      <c r="I1000" s="1" t="s">
        <v>19</v>
      </c>
      <c r="J1000" s="3">
        <v>4226</v>
      </c>
      <c r="K1000" s="3">
        <v>11.96</v>
      </c>
      <c r="L1000" s="3">
        <v>10279</v>
      </c>
      <c r="M1000" s="1" t="s">
        <v>40</v>
      </c>
      <c r="N1000" s="1" t="s">
        <v>41</v>
      </c>
      <c r="O1000" s="1" t="s">
        <v>22</v>
      </c>
    </row>
    <row r="1001" spans="1:15">
      <c r="A1001" s="11">
        <v>44746</v>
      </c>
      <c r="B1001" s="12">
        <v>2022</v>
      </c>
      <c r="C1001" s="12" t="s">
        <v>30</v>
      </c>
      <c r="D1001" s="12" t="s">
        <v>44</v>
      </c>
      <c r="E1001" s="13">
        <v>10</v>
      </c>
      <c r="F1001" s="14">
        <v>8602</v>
      </c>
      <c r="G1001" s="12" t="s">
        <v>24</v>
      </c>
      <c r="H1001" s="12" t="s">
        <v>25</v>
      </c>
      <c r="I1001" s="12" t="s">
        <v>19</v>
      </c>
      <c r="J1001" s="14">
        <v>2634</v>
      </c>
      <c r="K1001" s="14">
        <v>19.84</v>
      </c>
      <c r="L1001" s="14">
        <v>12683</v>
      </c>
      <c r="M1001" s="12" t="s">
        <v>20</v>
      </c>
      <c r="N1001" s="12" t="s">
        <v>21</v>
      </c>
      <c r="O1001" s="12" t="s">
        <v>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Pivot1</vt:lpstr>
      <vt:lpstr>DashBoard</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NGC</cp:lastModifiedBy>
  <dcterms:modified xsi:type="dcterms:W3CDTF">2025-08-27T12:16:54Z</dcterms:modified>
</cp:coreProperties>
</file>