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RE - Quant" sheetId="1" r:id="rId1"/>
    <sheet name="GRE - Verbal" sheetId="2" r:id="rId2"/>
  </sheets>
  <calcPr calcId="124519"/>
</workbook>
</file>

<file path=xl/calcChain.xml><?xml version="1.0" encoding="utf-8"?>
<calcChain xmlns="http://schemas.openxmlformats.org/spreadsheetml/2006/main">
  <c r="E3" i="1"/>
  <c r="D8"/>
  <c r="C3" s="1"/>
  <c r="D8" i="2"/>
  <c r="F8" s="1"/>
  <c r="D10" i="1"/>
  <c r="C3" i="2" l="1"/>
  <c r="D12" i="1"/>
  <c r="F10"/>
  <c r="F8"/>
  <c r="D9"/>
  <c r="D9" i="2"/>
  <c r="D10"/>
  <c r="D14" i="1" l="1"/>
  <c r="F12"/>
  <c r="D11"/>
  <c r="F9"/>
  <c r="F10" i="2"/>
  <c r="D12"/>
  <c r="F9"/>
  <c r="D11"/>
  <c r="D13" i="1" l="1"/>
  <c r="F11"/>
  <c r="D16"/>
  <c r="F14"/>
  <c r="F11" i="2"/>
  <c r="D13"/>
  <c r="F12"/>
  <c r="D14"/>
  <c r="D18" i="1" l="1"/>
  <c r="F16"/>
  <c r="D15"/>
  <c r="F13"/>
  <c r="F14" i="2"/>
  <c r="D16"/>
  <c r="F13"/>
  <c r="D15"/>
  <c r="D17" i="1" l="1"/>
  <c r="F15"/>
  <c r="D20"/>
  <c r="F18"/>
  <c r="F15" i="2"/>
  <c r="D17"/>
  <c r="F16"/>
  <c r="D18"/>
  <c r="D22" i="1" l="1"/>
  <c r="F20"/>
  <c r="D19"/>
  <c r="F17"/>
  <c r="F18" i="2"/>
  <c r="D20"/>
  <c r="F17"/>
  <c r="D19"/>
  <c r="D21" i="1" l="1"/>
  <c r="F19"/>
  <c r="D24"/>
  <c r="F22"/>
  <c r="F19" i="2"/>
  <c r="D21"/>
  <c r="F20"/>
  <c r="D22"/>
  <c r="D26" i="1" l="1"/>
  <c r="F24"/>
  <c r="D23"/>
  <c r="F21"/>
  <c r="F22" i="2"/>
  <c r="D24"/>
  <c r="F21"/>
  <c r="D23"/>
  <c r="D25" i="1" l="1"/>
  <c r="F23"/>
  <c r="D28"/>
  <c r="F26"/>
  <c r="F23" i="2"/>
  <c r="D25"/>
  <c r="F24"/>
  <c r="D26"/>
  <c r="D30" i="1" l="1"/>
  <c r="F30" s="1"/>
  <c r="F28"/>
  <c r="D27"/>
  <c r="F25"/>
  <c r="F26" i="2"/>
  <c r="D28"/>
  <c r="F25"/>
  <c r="D27"/>
  <c r="D29" i="1" l="1"/>
  <c r="F27"/>
  <c r="F27" i="2"/>
  <c r="D29"/>
  <c r="F28"/>
  <c r="D30"/>
  <c r="F30" s="1"/>
  <c r="F29" i="1" l="1"/>
  <c r="F29" i="2"/>
  <c r="D31"/>
  <c r="F31" l="1"/>
  <c r="E3"/>
</calcChain>
</file>

<file path=xl/sharedStrings.xml><?xml version="1.0" encoding="utf-8"?>
<sst xmlns="http://schemas.openxmlformats.org/spreadsheetml/2006/main" count="70" uniqueCount="41">
  <si>
    <t>Sr. No.</t>
  </si>
  <si>
    <t>Date</t>
  </si>
  <si>
    <t>Topic</t>
  </si>
  <si>
    <t>Status</t>
  </si>
  <si>
    <t>Comments</t>
  </si>
  <si>
    <t>Basic Arithmetic</t>
  </si>
  <si>
    <t>Algebra</t>
  </si>
  <si>
    <t>Average</t>
  </si>
  <si>
    <t xml:space="preserve">Basic Geometry </t>
  </si>
  <si>
    <t>Co-ordinate Geometry</t>
  </si>
  <si>
    <t>Solid Geometry</t>
  </si>
  <si>
    <t>Statistics - I</t>
  </si>
  <si>
    <t>Statistics - II</t>
  </si>
  <si>
    <t>Sequence, Series and Progression</t>
  </si>
  <si>
    <t>Clocks and Calendars and Functions</t>
  </si>
  <si>
    <t>Numeric Entry Exercises</t>
  </si>
  <si>
    <t>Ratio, Proportion, Variation and Alligation</t>
  </si>
  <si>
    <t>Percentage, Profit and Loss - I</t>
  </si>
  <si>
    <t>Percentage, Profit and Loss - II</t>
  </si>
  <si>
    <t>Counting and Probability - I</t>
  </si>
  <si>
    <t>Counting and Probability - II</t>
  </si>
  <si>
    <t>Time, Distance and Work - I</t>
  </si>
  <si>
    <t>Time, Distance and Work - II</t>
  </si>
  <si>
    <t>Data Interpretation - I</t>
  </si>
  <si>
    <t>Data Interpretation - II</t>
  </si>
  <si>
    <t>QC - I</t>
  </si>
  <si>
    <t>QC - II</t>
  </si>
  <si>
    <t>Faculty Name: Mr. Tanmay Patil</t>
  </si>
  <si>
    <t>Timing: 6:30 pm to 8:00 pm</t>
  </si>
  <si>
    <t>Normal Weekly Batch</t>
  </si>
  <si>
    <t>Created on: 22/2/2020</t>
  </si>
  <si>
    <t>Schedule - GRE Verbal Classes</t>
  </si>
  <si>
    <t>Books</t>
  </si>
  <si>
    <t>QR</t>
  </si>
  <si>
    <t>QR &amp; QC</t>
  </si>
  <si>
    <t>DI</t>
  </si>
  <si>
    <t>QC</t>
  </si>
  <si>
    <t>Shifted to 2nd Jan</t>
  </si>
  <si>
    <t>Ratio will be conducted at the end</t>
  </si>
  <si>
    <t>Timing: 11:00 am to 12:30 pm</t>
  </si>
  <si>
    <t>Schedule - GRE Quant Classes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</si>
</sst>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2" xfId="0" applyBorder="1"/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4" borderId="17" xfId="0" applyNumberFormat="1" applyFill="1" applyBorder="1" applyAlignment="1">
      <alignment horizontal="center"/>
    </xf>
    <xf numFmtId="14" fontId="0" fillId="4" borderId="18" xfId="0" applyNumberForma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workbookViewId="0">
      <selection activeCell="C3" sqref="C3:D3"/>
    </sheetView>
  </sheetViews>
  <sheetFormatPr defaultColWidth="0" defaultRowHeight="15" zeroHeight="1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/>
    <row r="2" spans="3:8" ht="35.1" customHeight="1" thickBot="1">
      <c r="C2" s="26" t="s">
        <v>40</v>
      </c>
      <c r="D2" s="27"/>
      <c r="E2" s="27"/>
      <c r="F2" s="27"/>
      <c r="G2" s="27"/>
      <c r="H2" s="28"/>
    </row>
    <row r="3" spans="3:8">
      <c r="C3" s="22" t="str">
        <f>"Start Date: "&amp;TEXT(D8,"dd/mm/yyyy")</f>
        <v>Start Date: 17/12/2019</v>
      </c>
      <c r="D3" s="23"/>
      <c r="E3" s="17" t="str">
        <f>"End Date: "&amp;TEXT(D30,"dd/mm/yyyy")</f>
        <v>End Date: 03/03/2020</v>
      </c>
      <c r="F3" s="29" t="s">
        <v>39</v>
      </c>
      <c r="G3" s="29"/>
      <c r="H3" s="30"/>
    </row>
    <row r="4" spans="3:8" ht="15.75" thickBot="1">
      <c r="C4" s="24" t="s">
        <v>30</v>
      </c>
      <c r="D4" s="25"/>
      <c r="E4" s="18" t="s">
        <v>29</v>
      </c>
      <c r="F4" s="25" t="s">
        <v>27</v>
      </c>
      <c r="G4" s="25"/>
      <c r="H4" s="31"/>
    </row>
    <row r="5" spans="3:8" ht="15.75" thickBot="1"/>
    <row r="6" spans="3:8" s="2" customFormat="1" ht="24.95" customHeight="1" thickBot="1">
      <c r="C6" s="13" t="s">
        <v>0</v>
      </c>
      <c r="D6" s="14" t="s">
        <v>1</v>
      </c>
      <c r="E6" s="15" t="s">
        <v>2</v>
      </c>
      <c r="F6" s="15" t="s">
        <v>3</v>
      </c>
      <c r="G6" s="14" t="s">
        <v>32</v>
      </c>
      <c r="H6" s="16" t="s">
        <v>4</v>
      </c>
    </row>
    <row r="7" spans="3:8">
      <c r="C7" s="3"/>
      <c r="D7" s="3"/>
      <c r="E7" s="10"/>
      <c r="F7" s="10"/>
      <c r="G7" s="10"/>
      <c r="H7" s="6"/>
    </row>
    <row r="8" spans="3:8">
      <c r="C8" s="4">
        <v>1</v>
      </c>
      <c r="D8" s="9">
        <f>DATE(2019,12,17)</f>
        <v>43816</v>
      </c>
      <c r="E8" s="11" t="s">
        <v>5</v>
      </c>
      <c r="F8" s="11" t="str">
        <f ca="1">IF(D8&lt;TODAY(), "Done", " ")</f>
        <v>Done</v>
      </c>
      <c r="G8" s="11" t="s">
        <v>33</v>
      </c>
      <c r="H8" s="7"/>
    </row>
    <row r="9" spans="3:8">
      <c r="C9" s="4">
        <v>2</v>
      </c>
      <c r="D9" s="9">
        <f>IF($E$4="Weekend Batch",D8+7,D8+2)</f>
        <v>43818</v>
      </c>
      <c r="E9" s="11" t="s">
        <v>6</v>
      </c>
      <c r="F9" s="11" t="str">
        <f t="shared" ref="F9:F30" ca="1" si="0">IF(D9&lt;TODAY(), "Done", " ")</f>
        <v>Done</v>
      </c>
      <c r="G9" s="11" t="s">
        <v>33</v>
      </c>
      <c r="H9" s="7"/>
    </row>
    <row r="10" spans="3:8">
      <c r="C10" s="4">
        <v>3</v>
      </c>
      <c r="D10" s="9">
        <f>IF($E$4="Weekend Batch",D8+14,D8+7)</f>
        <v>43823</v>
      </c>
      <c r="E10" s="11" t="s">
        <v>7</v>
      </c>
      <c r="F10" s="11" t="str">
        <f t="shared" ca="1" si="0"/>
        <v>Done</v>
      </c>
      <c r="G10" s="11" t="s">
        <v>33</v>
      </c>
      <c r="H10" s="7"/>
    </row>
    <row r="11" spans="3:8">
      <c r="C11" s="4">
        <v>4</v>
      </c>
      <c r="D11" s="9">
        <f t="shared" ref="D11:D30" si="1">IF($E$4="Weekend Batch",D9+14,D9+7)</f>
        <v>43825</v>
      </c>
      <c r="E11" s="11" t="s">
        <v>8</v>
      </c>
      <c r="F11" s="11" t="str">
        <f t="shared" ca="1" si="0"/>
        <v>Done</v>
      </c>
      <c r="G11" s="11" t="s">
        <v>33</v>
      </c>
      <c r="H11" s="7"/>
    </row>
    <row r="12" spans="3:8">
      <c r="C12" s="4">
        <v>5</v>
      </c>
      <c r="D12" s="9">
        <f t="shared" si="1"/>
        <v>43830</v>
      </c>
      <c r="E12" s="20" t="s">
        <v>9</v>
      </c>
      <c r="F12" s="11" t="str">
        <f t="shared" ca="1" si="0"/>
        <v>Done</v>
      </c>
      <c r="G12" s="11" t="s">
        <v>33</v>
      </c>
      <c r="H12" s="7" t="s">
        <v>37</v>
      </c>
    </row>
    <row r="13" spans="3:8">
      <c r="C13" s="4">
        <v>6</v>
      </c>
      <c r="D13" s="9">
        <f t="shared" si="1"/>
        <v>43832</v>
      </c>
      <c r="E13" s="11" t="s">
        <v>16</v>
      </c>
      <c r="F13" s="11" t="str">
        <f t="shared" ca="1" si="0"/>
        <v>Done</v>
      </c>
      <c r="G13" s="11" t="s">
        <v>33</v>
      </c>
      <c r="H13" s="7" t="s">
        <v>38</v>
      </c>
    </row>
    <row r="14" spans="3:8">
      <c r="C14" s="4">
        <v>7</v>
      </c>
      <c r="D14" s="9">
        <f t="shared" si="1"/>
        <v>43837</v>
      </c>
      <c r="E14" s="11" t="s">
        <v>17</v>
      </c>
      <c r="F14" s="11" t="str">
        <f t="shared" ca="1" si="0"/>
        <v>Done</v>
      </c>
      <c r="G14" s="11" t="s">
        <v>33</v>
      </c>
      <c r="H14" s="7"/>
    </row>
    <row r="15" spans="3:8">
      <c r="C15" s="4">
        <v>8</v>
      </c>
      <c r="D15" s="9">
        <f t="shared" si="1"/>
        <v>43839</v>
      </c>
      <c r="E15" s="11" t="s">
        <v>18</v>
      </c>
      <c r="F15" s="11" t="str">
        <f t="shared" ca="1" si="0"/>
        <v>Done</v>
      </c>
      <c r="G15" s="11" t="s">
        <v>33</v>
      </c>
      <c r="H15" s="7"/>
    </row>
    <row r="16" spans="3:8">
      <c r="C16" s="4">
        <v>9</v>
      </c>
      <c r="D16" s="9">
        <f t="shared" si="1"/>
        <v>43844</v>
      </c>
      <c r="E16" s="11" t="s">
        <v>19</v>
      </c>
      <c r="F16" s="11" t="str">
        <f t="shared" ca="1" si="0"/>
        <v>Done</v>
      </c>
      <c r="G16" s="11" t="s">
        <v>33</v>
      </c>
      <c r="H16" s="7"/>
    </row>
    <row r="17" spans="3:8">
      <c r="C17" s="4">
        <v>10</v>
      </c>
      <c r="D17" s="9">
        <f t="shared" si="1"/>
        <v>43846</v>
      </c>
      <c r="E17" s="11" t="s">
        <v>20</v>
      </c>
      <c r="F17" s="11" t="str">
        <f t="shared" ca="1" si="0"/>
        <v>Done</v>
      </c>
      <c r="G17" s="11" t="s">
        <v>33</v>
      </c>
      <c r="H17" s="7"/>
    </row>
    <row r="18" spans="3:8">
      <c r="C18" s="4">
        <v>11</v>
      </c>
      <c r="D18" s="9">
        <f t="shared" si="1"/>
        <v>43851</v>
      </c>
      <c r="E18" s="11" t="s">
        <v>10</v>
      </c>
      <c r="F18" s="11" t="str">
        <f t="shared" ca="1" si="0"/>
        <v>Done</v>
      </c>
      <c r="G18" s="11" t="s">
        <v>33</v>
      </c>
      <c r="H18" s="7"/>
    </row>
    <row r="19" spans="3:8">
      <c r="C19" s="4">
        <v>12</v>
      </c>
      <c r="D19" s="9">
        <f t="shared" si="1"/>
        <v>43853</v>
      </c>
      <c r="E19" s="11" t="s">
        <v>21</v>
      </c>
      <c r="F19" s="11" t="str">
        <f t="shared" ca="1" si="0"/>
        <v>Done</v>
      </c>
      <c r="G19" s="11" t="s">
        <v>33</v>
      </c>
      <c r="H19" s="7"/>
    </row>
    <row r="20" spans="3:8">
      <c r="C20" s="4">
        <v>13</v>
      </c>
      <c r="D20" s="9">
        <f t="shared" si="1"/>
        <v>43858</v>
      </c>
      <c r="E20" s="11" t="s">
        <v>22</v>
      </c>
      <c r="F20" s="11" t="str">
        <f t="shared" ca="1" si="0"/>
        <v>Done</v>
      </c>
      <c r="G20" s="11" t="s">
        <v>33</v>
      </c>
      <c r="H20" s="7"/>
    </row>
    <row r="21" spans="3:8">
      <c r="C21" s="4">
        <v>14</v>
      </c>
      <c r="D21" s="9">
        <f t="shared" si="1"/>
        <v>43860</v>
      </c>
      <c r="E21" s="11" t="s">
        <v>11</v>
      </c>
      <c r="F21" s="11" t="str">
        <f t="shared" ca="1" si="0"/>
        <v>Done</v>
      </c>
      <c r="G21" s="11" t="s">
        <v>33</v>
      </c>
      <c r="H21" s="7"/>
    </row>
    <row r="22" spans="3:8">
      <c r="C22" s="4">
        <v>15</v>
      </c>
      <c r="D22" s="9">
        <f t="shared" si="1"/>
        <v>43865</v>
      </c>
      <c r="E22" s="11" t="s">
        <v>12</v>
      </c>
      <c r="F22" s="11" t="str">
        <f t="shared" ca="1" si="0"/>
        <v>Done</v>
      </c>
      <c r="G22" s="11" t="s">
        <v>34</v>
      </c>
      <c r="H22" s="7"/>
    </row>
    <row r="23" spans="3:8">
      <c r="C23" s="4">
        <v>16</v>
      </c>
      <c r="D23" s="9">
        <f t="shared" si="1"/>
        <v>43867</v>
      </c>
      <c r="E23" s="11" t="s">
        <v>13</v>
      </c>
      <c r="F23" s="11" t="str">
        <f t="shared" ca="1" si="0"/>
        <v>Done</v>
      </c>
      <c r="G23" s="11" t="s">
        <v>33</v>
      </c>
      <c r="H23" s="7"/>
    </row>
    <row r="24" spans="3:8">
      <c r="C24" s="4">
        <v>17</v>
      </c>
      <c r="D24" s="9">
        <f t="shared" si="1"/>
        <v>43872</v>
      </c>
      <c r="E24" s="11" t="s">
        <v>14</v>
      </c>
      <c r="F24" s="11" t="str">
        <f t="shared" ca="1" si="0"/>
        <v>Done</v>
      </c>
      <c r="G24" s="11" t="s">
        <v>33</v>
      </c>
      <c r="H24" s="7"/>
    </row>
    <row r="25" spans="3:8">
      <c r="C25" s="4">
        <v>18</v>
      </c>
      <c r="D25" s="9">
        <f t="shared" si="1"/>
        <v>43874</v>
      </c>
      <c r="E25" s="11" t="s">
        <v>23</v>
      </c>
      <c r="F25" s="11" t="str">
        <f t="shared" ca="1" si="0"/>
        <v>Done</v>
      </c>
      <c r="G25" s="11" t="s">
        <v>35</v>
      </c>
      <c r="H25" s="7"/>
    </row>
    <row r="26" spans="3:8">
      <c r="C26" s="4">
        <v>19</v>
      </c>
      <c r="D26" s="9">
        <f t="shared" si="1"/>
        <v>43879</v>
      </c>
      <c r="E26" s="11" t="s">
        <v>24</v>
      </c>
      <c r="F26" s="11" t="str">
        <f t="shared" ca="1" si="0"/>
        <v>Done</v>
      </c>
      <c r="G26" s="11" t="s">
        <v>35</v>
      </c>
      <c r="H26" s="7"/>
    </row>
    <row r="27" spans="3:8">
      <c r="C27" s="4">
        <v>20</v>
      </c>
      <c r="D27" s="9">
        <f t="shared" si="1"/>
        <v>43881</v>
      </c>
      <c r="E27" s="11" t="s">
        <v>25</v>
      </c>
      <c r="F27" s="11" t="str">
        <f t="shared" ca="1" si="0"/>
        <v>Done</v>
      </c>
      <c r="G27" s="11" t="s">
        <v>36</v>
      </c>
      <c r="H27" s="7"/>
    </row>
    <row r="28" spans="3:8">
      <c r="C28" s="4">
        <v>21</v>
      </c>
      <c r="D28" s="9">
        <f t="shared" si="1"/>
        <v>43886</v>
      </c>
      <c r="E28" s="11" t="s">
        <v>26</v>
      </c>
      <c r="F28" s="11" t="str">
        <f t="shared" ca="1" si="0"/>
        <v xml:space="preserve"> </v>
      </c>
      <c r="G28" s="11" t="s">
        <v>36</v>
      </c>
      <c r="H28" s="7"/>
    </row>
    <row r="29" spans="3:8">
      <c r="C29" s="4">
        <v>22</v>
      </c>
      <c r="D29" s="9">
        <f t="shared" si="1"/>
        <v>43888</v>
      </c>
      <c r="E29" s="11" t="s">
        <v>15</v>
      </c>
      <c r="F29" s="11" t="str">
        <f t="shared" ca="1" si="0"/>
        <v xml:space="preserve"> </v>
      </c>
      <c r="G29" s="11" t="s">
        <v>33</v>
      </c>
      <c r="H29" s="7"/>
    </row>
    <row r="30" spans="3:8">
      <c r="C30" s="4">
        <v>23</v>
      </c>
      <c r="D30" s="9">
        <f t="shared" si="1"/>
        <v>43893</v>
      </c>
      <c r="E30" s="21" t="s">
        <v>16</v>
      </c>
      <c r="F30" s="11" t="str">
        <f t="shared" ca="1" si="0"/>
        <v xml:space="preserve"> </v>
      </c>
      <c r="G30" s="11" t="s">
        <v>33</v>
      </c>
      <c r="H30" s="7"/>
    </row>
    <row r="31" spans="3:8">
      <c r="C31" s="5"/>
      <c r="D31" s="5"/>
      <c r="E31" s="12"/>
      <c r="F31" s="12"/>
      <c r="G31" s="12"/>
      <c r="H31" s="8"/>
    </row>
    <row r="32" spans="3:8">
      <c r="C32" s="1"/>
      <c r="D32" s="1"/>
    </row>
    <row r="33" spans="4:4">
      <c r="D33" s="1"/>
    </row>
    <row r="34" spans="4:4">
      <c r="D34" s="1"/>
    </row>
    <row r="35" spans="4:4">
      <c r="D35" s="1"/>
    </row>
    <row r="36" spans="4:4" hidden="1">
      <c r="D36" s="1"/>
    </row>
    <row r="37" spans="4:4" hidden="1">
      <c r="D37" s="1"/>
    </row>
    <row r="38" spans="4:4"/>
    <row r="39" spans="4:4"/>
  </sheetData>
  <mergeCells count="5">
    <mergeCell ref="C3:D3"/>
    <mergeCell ref="C4:D4"/>
    <mergeCell ref="C2:H2"/>
    <mergeCell ref="F3:H3"/>
    <mergeCell ref="F4:H4"/>
  </mergeCells>
  <conditionalFormatting sqref="F8:G31">
    <cfRule type="cellIs" dxfId="2" priority="4" operator="equal">
      <formula>"Done"</formula>
    </cfRule>
  </conditionalFormatting>
  <dataValidations count="1">
    <dataValidation type="list" allowBlank="1" showInputMessage="1" showErrorMessage="1" sqref="E4">
      <formula1>"Weekend Batch,Normal Weekly Batch"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E13" sqref="E13"/>
    </sheetView>
  </sheetViews>
  <sheetFormatPr defaultColWidth="0" defaultRowHeight="15" zeroHeight="1"/>
  <cols>
    <col min="1" max="2" width="6.7109375" customWidth="1"/>
    <col min="3" max="3" width="7.7109375" customWidth="1"/>
    <col min="4" max="4" width="30.7109375" customWidth="1"/>
    <col min="5" max="5" width="40.7109375" customWidth="1"/>
    <col min="6" max="6" width="7.7109375" customWidth="1"/>
    <col min="7" max="7" width="15.7109375" customWidth="1"/>
    <col min="8" max="8" width="35.7109375" customWidth="1"/>
    <col min="9" max="10" width="9.140625" customWidth="1"/>
    <col min="11" max="16384" width="9.140625" hidden="1"/>
  </cols>
  <sheetData>
    <row r="1" spans="3:8" ht="15.75" thickBot="1"/>
    <row r="2" spans="3:8" ht="35.1" customHeight="1" thickBot="1">
      <c r="C2" s="26" t="s">
        <v>31</v>
      </c>
      <c r="D2" s="27"/>
      <c r="E2" s="27"/>
      <c r="F2" s="27"/>
      <c r="G2" s="27"/>
      <c r="H2" s="28"/>
    </row>
    <row r="3" spans="3:8">
      <c r="C3" s="22" t="str">
        <f>"Start Date: "&amp;TEXT(D8,"dd/mm/yyyy")</f>
        <v>Start Date: 17/03/2020</v>
      </c>
      <c r="D3" s="23"/>
      <c r="E3" s="17" t="str">
        <f>"End Date: "&amp;TEXT(D31,"dd/mm/yyyy")</f>
        <v>End Date: 04/06/2020</v>
      </c>
      <c r="F3" s="29" t="s">
        <v>28</v>
      </c>
      <c r="G3" s="29"/>
      <c r="H3" s="30"/>
    </row>
    <row r="4" spans="3:8" ht="15.75" thickBot="1">
      <c r="C4" s="24" t="s">
        <v>30</v>
      </c>
      <c r="D4" s="25"/>
      <c r="E4" s="18" t="s">
        <v>29</v>
      </c>
      <c r="F4" s="25" t="s">
        <v>27</v>
      </c>
      <c r="G4" s="25"/>
      <c r="H4" s="31"/>
    </row>
    <row r="5" spans="3:8" ht="15.75" thickBot="1"/>
    <row r="6" spans="3:8" s="2" customFormat="1" ht="24.95" customHeight="1" thickBot="1">
      <c r="C6" s="13" t="s">
        <v>0</v>
      </c>
      <c r="D6" s="14" t="s">
        <v>1</v>
      </c>
      <c r="E6" s="15" t="s">
        <v>2</v>
      </c>
      <c r="F6" s="15" t="s">
        <v>3</v>
      </c>
      <c r="G6" s="14" t="s">
        <v>32</v>
      </c>
      <c r="H6" s="16" t="s">
        <v>4</v>
      </c>
    </row>
    <row r="7" spans="3:8">
      <c r="C7" s="3"/>
      <c r="D7" s="3"/>
      <c r="E7" s="10"/>
      <c r="F7" s="10"/>
      <c r="G7" s="10"/>
      <c r="H7" s="6"/>
    </row>
    <row r="8" spans="3:8">
      <c r="C8" s="4">
        <v>1</v>
      </c>
      <c r="D8" s="9">
        <f>DATE(2020,3,17)</f>
        <v>43907</v>
      </c>
      <c r="E8" s="11"/>
      <c r="F8" s="11" t="str">
        <f ca="1">IF(D8&lt;TODAY(), "Done", " ")</f>
        <v xml:space="preserve"> </v>
      </c>
      <c r="G8" s="11"/>
      <c r="H8" s="7"/>
    </row>
    <row r="9" spans="3:8">
      <c r="C9" s="4">
        <v>2</v>
      </c>
      <c r="D9" s="9">
        <f>IF($E$4="Weekend Batch",D8+7,D8+2)</f>
        <v>43909</v>
      </c>
      <c r="E9" s="11"/>
      <c r="F9" s="11" t="str">
        <f t="shared" ref="F9:F31" ca="1" si="0">IF(D9&lt;TODAY(), "Done", " ")</f>
        <v xml:space="preserve"> </v>
      </c>
      <c r="G9" s="11"/>
      <c r="H9" s="7"/>
    </row>
    <row r="10" spans="3:8">
      <c r="C10" s="4">
        <v>3</v>
      </c>
      <c r="D10" s="9">
        <f>IF($E$4="Weekend Batch",D8+14,D8+7)</f>
        <v>43914</v>
      </c>
      <c r="E10" s="11"/>
      <c r="F10" s="11" t="str">
        <f t="shared" ca="1" si="0"/>
        <v xml:space="preserve"> </v>
      </c>
      <c r="G10" s="11"/>
      <c r="H10" s="7"/>
    </row>
    <row r="11" spans="3:8">
      <c r="C11" s="4">
        <v>4</v>
      </c>
      <c r="D11" s="9">
        <f t="shared" ref="D11:D31" si="1">IF($E$4="Weekend Batch",D9+14,D9+7)</f>
        <v>43916</v>
      </c>
      <c r="E11" s="19"/>
      <c r="F11" s="11" t="str">
        <f t="shared" ca="1" si="0"/>
        <v xml:space="preserve"> </v>
      </c>
      <c r="G11" s="11"/>
      <c r="H11" s="7"/>
    </row>
    <row r="12" spans="3:8">
      <c r="C12" s="4">
        <v>5</v>
      </c>
      <c r="D12" s="9">
        <f t="shared" si="1"/>
        <v>43921</v>
      </c>
      <c r="E12" s="11"/>
      <c r="F12" s="11" t="str">
        <f t="shared" ca="1" si="0"/>
        <v xml:space="preserve"> </v>
      </c>
      <c r="G12" s="11"/>
      <c r="H12" s="7"/>
    </row>
    <row r="13" spans="3:8">
      <c r="C13" s="4">
        <v>6</v>
      </c>
      <c r="D13" s="9">
        <f t="shared" si="1"/>
        <v>43923</v>
      </c>
      <c r="E13" s="11"/>
      <c r="F13" s="11" t="str">
        <f t="shared" ca="1" si="0"/>
        <v xml:space="preserve"> </v>
      </c>
      <c r="G13" s="11"/>
      <c r="H13" s="7"/>
    </row>
    <row r="14" spans="3:8">
      <c r="C14" s="4">
        <v>7</v>
      </c>
      <c r="D14" s="9">
        <f t="shared" si="1"/>
        <v>43928</v>
      </c>
      <c r="E14" s="11"/>
      <c r="F14" s="11" t="str">
        <f t="shared" ca="1" si="0"/>
        <v xml:space="preserve"> </v>
      </c>
      <c r="G14" s="11"/>
      <c r="H14" s="7"/>
    </row>
    <row r="15" spans="3:8">
      <c r="C15" s="4">
        <v>8</v>
      </c>
      <c r="D15" s="9">
        <f t="shared" si="1"/>
        <v>43930</v>
      </c>
      <c r="E15" s="11"/>
      <c r="F15" s="11" t="str">
        <f t="shared" ca="1" si="0"/>
        <v xml:space="preserve"> </v>
      </c>
      <c r="G15" s="11"/>
      <c r="H15" s="7"/>
    </row>
    <row r="16" spans="3:8">
      <c r="C16" s="4">
        <v>9</v>
      </c>
      <c r="D16" s="9">
        <f t="shared" si="1"/>
        <v>43935</v>
      </c>
      <c r="E16" s="11"/>
      <c r="F16" s="11" t="str">
        <f t="shared" ca="1" si="0"/>
        <v xml:space="preserve"> </v>
      </c>
      <c r="G16" s="11"/>
      <c r="H16" s="7"/>
    </row>
    <row r="17" spans="3:8">
      <c r="C17" s="4">
        <v>10</v>
      </c>
      <c r="D17" s="9">
        <f t="shared" si="1"/>
        <v>43937</v>
      </c>
      <c r="E17" s="11"/>
      <c r="F17" s="11" t="str">
        <f t="shared" ca="1" si="0"/>
        <v xml:space="preserve"> </v>
      </c>
      <c r="G17" s="11"/>
      <c r="H17" s="7"/>
    </row>
    <row r="18" spans="3:8">
      <c r="C18" s="4">
        <v>11</v>
      </c>
      <c r="D18" s="9">
        <f t="shared" si="1"/>
        <v>43942</v>
      </c>
      <c r="E18" s="11"/>
      <c r="F18" s="11" t="str">
        <f t="shared" ca="1" si="0"/>
        <v xml:space="preserve"> </v>
      </c>
      <c r="G18" s="11"/>
      <c r="H18" s="7"/>
    </row>
    <row r="19" spans="3:8">
      <c r="C19" s="4">
        <v>12</v>
      </c>
      <c r="D19" s="9">
        <f t="shared" si="1"/>
        <v>43944</v>
      </c>
      <c r="E19" s="11"/>
      <c r="F19" s="11" t="str">
        <f t="shared" ca="1" si="0"/>
        <v xml:space="preserve"> </v>
      </c>
      <c r="G19" s="11"/>
      <c r="H19" s="7"/>
    </row>
    <row r="20" spans="3:8">
      <c r="C20" s="4">
        <v>13</v>
      </c>
      <c r="D20" s="9">
        <f t="shared" si="1"/>
        <v>43949</v>
      </c>
      <c r="E20" s="11"/>
      <c r="F20" s="11" t="str">
        <f t="shared" ca="1" si="0"/>
        <v xml:space="preserve"> </v>
      </c>
      <c r="G20" s="11"/>
      <c r="H20" s="7"/>
    </row>
    <row r="21" spans="3:8">
      <c r="C21" s="4">
        <v>14</v>
      </c>
      <c r="D21" s="9">
        <f t="shared" si="1"/>
        <v>43951</v>
      </c>
      <c r="E21" s="11"/>
      <c r="F21" s="11" t="str">
        <f t="shared" ca="1" si="0"/>
        <v xml:space="preserve"> </v>
      </c>
      <c r="G21" s="11"/>
      <c r="H21" s="7"/>
    </row>
    <row r="22" spans="3:8">
      <c r="C22" s="4">
        <v>15</v>
      </c>
      <c r="D22" s="9">
        <f t="shared" si="1"/>
        <v>43956</v>
      </c>
      <c r="E22" s="11"/>
      <c r="F22" s="11" t="str">
        <f t="shared" ca="1" si="0"/>
        <v xml:space="preserve"> </v>
      </c>
      <c r="G22" s="11"/>
      <c r="H22" s="7"/>
    </row>
    <row r="23" spans="3:8">
      <c r="C23" s="4">
        <v>16</v>
      </c>
      <c r="D23" s="9">
        <f t="shared" si="1"/>
        <v>43958</v>
      </c>
      <c r="E23" s="11"/>
      <c r="F23" s="11" t="str">
        <f t="shared" ca="1" si="0"/>
        <v xml:space="preserve"> </v>
      </c>
      <c r="G23" s="11"/>
      <c r="H23" s="7"/>
    </row>
    <row r="24" spans="3:8">
      <c r="C24" s="4">
        <v>17</v>
      </c>
      <c r="D24" s="9">
        <f t="shared" si="1"/>
        <v>43963</v>
      </c>
      <c r="E24" s="11"/>
      <c r="F24" s="11" t="str">
        <f t="shared" ca="1" si="0"/>
        <v xml:space="preserve"> </v>
      </c>
      <c r="G24" s="11"/>
      <c r="H24" s="7"/>
    </row>
    <row r="25" spans="3:8">
      <c r="C25" s="4">
        <v>18</v>
      </c>
      <c r="D25" s="9">
        <f t="shared" si="1"/>
        <v>43965</v>
      </c>
      <c r="E25" s="11"/>
      <c r="F25" s="11" t="str">
        <f t="shared" ca="1" si="0"/>
        <v xml:space="preserve"> </v>
      </c>
      <c r="G25" s="11"/>
      <c r="H25" s="7"/>
    </row>
    <row r="26" spans="3:8">
      <c r="C26" s="4">
        <v>19</v>
      </c>
      <c r="D26" s="9">
        <f t="shared" si="1"/>
        <v>43970</v>
      </c>
      <c r="E26" s="11"/>
      <c r="F26" s="11" t="str">
        <f t="shared" ca="1" si="0"/>
        <v xml:space="preserve"> </v>
      </c>
      <c r="G26" s="11"/>
      <c r="H26" s="7"/>
    </row>
    <row r="27" spans="3:8">
      <c r="C27" s="4">
        <v>20</v>
      </c>
      <c r="D27" s="9">
        <f t="shared" si="1"/>
        <v>43972</v>
      </c>
      <c r="E27" s="11"/>
      <c r="F27" s="11" t="str">
        <f t="shared" ca="1" si="0"/>
        <v xml:space="preserve"> </v>
      </c>
      <c r="G27" s="11"/>
      <c r="H27" s="7"/>
    </row>
    <row r="28" spans="3:8">
      <c r="C28" s="4">
        <v>21</v>
      </c>
      <c r="D28" s="9">
        <f t="shared" si="1"/>
        <v>43977</v>
      </c>
      <c r="E28" s="11"/>
      <c r="F28" s="11" t="str">
        <f t="shared" ca="1" si="0"/>
        <v xml:space="preserve"> </v>
      </c>
      <c r="G28" s="11"/>
      <c r="H28" s="7"/>
    </row>
    <row r="29" spans="3:8">
      <c r="C29" s="4">
        <v>22</v>
      </c>
      <c r="D29" s="9">
        <f t="shared" si="1"/>
        <v>43979</v>
      </c>
      <c r="E29" s="11"/>
      <c r="F29" s="11" t="str">
        <f t="shared" ca="1" si="0"/>
        <v xml:space="preserve"> </v>
      </c>
      <c r="G29" s="11"/>
      <c r="H29" s="7"/>
    </row>
    <row r="30" spans="3:8">
      <c r="C30" s="4">
        <v>23</v>
      </c>
      <c r="D30" s="9">
        <f t="shared" si="1"/>
        <v>43984</v>
      </c>
      <c r="E30" s="11"/>
      <c r="F30" s="11" t="str">
        <f t="shared" ca="1" si="0"/>
        <v xml:space="preserve"> </v>
      </c>
      <c r="G30" s="11"/>
      <c r="H30" s="7"/>
    </row>
    <row r="31" spans="3:8">
      <c r="C31" s="4">
        <v>24</v>
      </c>
      <c r="D31" s="9">
        <f t="shared" si="1"/>
        <v>43986</v>
      </c>
      <c r="E31" s="11"/>
      <c r="F31" s="11" t="str">
        <f t="shared" ca="1" si="0"/>
        <v xml:space="preserve"> </v>
      </c>
      <c r="G31" s="11"/>
      <c r="H31" s="7"/>
    </row>
    <row r="32" spans="3:8">
      <c r="C32" s="5"/>
      <c r="D32" s="5"/>
      <c r="E32" s="12"/>
      <c r="F32" s="12"/>
      <c r="G32" s="12"/>
      <c r="H32" s="8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 hidden="1">
      <c r="D37" s="1"/>
    </row>
    <row r="38" spans="3:4" hidden="1">
      <c r="D38" s="1"/>
    </row>
  </sheetData>
  <mergeCells count="5">
    <mergeCell ref="C2:H2"/>
    <mergeCell ref="C3:D3"/>
    <mergeCell ref="F3:H3"/>
    <mergeCell ref="C4:D4"/>
    <mergeCell ref="F4:H4"/>
  </mergeCells>
  <conditionalFormatting sqref="F8:G8 G10 G12 G14 G16 G18 G20 G22 G24 G26 G28 G30">
    <cfRule type="cellIs" dxfId="1" priority="2" operator="equal">
      <formula>"Done"</formula>
    </cfRule>
  </conditionalFormatting>
  <conditionalFormatting sqref="F9:G32">
    <cfRule type="cellIs" dxfId="0" priority="1" operator="equal">
      <formula>"Done"</formula>
    </cfRule>
  </conditionalFormatting>
  <dataValidations count="1">
    <dataValidation type="list" allowBlank="1" showInputMessage="1" showErrorMessage="1" sqref="E4">
      <formula1>"Weekend Batch,Normal Weekly Batch"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 - Quant</vt:lpstr>
      <vt:lpstr>GRE - Verbal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2020-02-24T06:14:06Z</dcterms:modified>
</cp:coreProperties>
</file>