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cer\Desktop\NITI\Statistical Appendix\"/>
    </mc:Choice>
  </mc:AlternateContent>
  <xr:revisionPtr revIDLastSave="0" documentId="13_ncr:1_{CB17A3C1-00D7-4D7D-B6F0-28AB7E940C73}" xr6:coauthVersionLast="47" xr6:coauthVersionMax="47" xr10:uidLastSave="{00000000-0000-0000-0000-000000000000}"/>
  <bookViews>
    <workbookView xWindow="-110" yWindow="-110" windowWidth="22780" windowHeight="14540" activeTab="1" xr2:uid="{00000000-000D-0000-FFFF-FFFF00000000}"/>
  </bookViews>
  <sheets>
    <sheet name=" Exports, Imports- Rupee" sheetId="1" r:id="rId1"/>
    <sheet name="Export, Inmort- Dollar" sheetId="2" r:id="rId2"/>
    <sheet name="Index Number of Foreign Trad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8" i="1" l="1"/>
</calcChain>
</file>

<file path=xl/sharedStrings.xml><?xml version="1.0" encoding="utf-8"?>
<sst xmlns="http://schemas.openxmlformats.org/spreadsheetml/2006/main" count="33" uniqueCount="18">
  <si>
    <t>Year</t>
  </si>
  <si>
    <r>
      <rPr>
        <b/>
        <sz val="9"/>
        <rFont val="Times New Roman"/>
        <family val="1"/>
      </rPr>
      <t>Exports (including re-exports) (</t>
    </r>
    <r>
      <rPr>
        <sz val="9"/>
        <rFont val="Rupee Foradian"/>
        <family val="2"/>
      </rPr>
      <t>`</t>
    </r>
    <r>
      <rPr>
        <b/>
        <sz val="9"/>
        <rFont val="Times New Roman"/>
        <family val="1"/>
      </rPr>
      <t>crore)</t>
    </r>
  </si>
  <si>
    <r>
      <rPr>
        <b/>
        <sz val="9"/>
        <rFont val="Times New Roman"/>
        <family val="1"/>
      </rPr>
      <t>Imports</t>
    </r>
    <r>
      <rPr>
        <b/>
        <sz val="9"/>
        <rFont val="Times New Roman"/>
        <family val="1"/>
      </rPr>
      <t xml:space="preserve"> (</t>
    </r>
    <r>
      <rPr>
        <b/>
        <sz val="9"/>
        <rFont val="Rupee Foradian"/>
        <family val="2"/>
      </rPr>
      <t>`</t>
    </r>
    <r>
      <rPr>
        <b/>
        <sz val="9"/>
        <rFont val="Times New Roman"/>
        <family val="1"/>
      </rPr>
      <t xml:space="preserve"> crore)</t>
    </r>
  </si>
  <si>
    <r>
      <t>Trade Balance (</t>
    </r>
    <r>
      <rPr>
        <b/>
        <sz val="9"/>
        <rFont val="Rupee Foradian"/>
        <family val="2"/>
      </rPr>
      <t>`</t>
    </r>
    <r>
      <rPr>
        <b/>
        <sz val="9"/>
        <rFont val="Times New Roman"/>
        <family val="1"/>
      </rPr>
      <t xml:space="preserve"> crore)</t>
    </r>
  </si>
  <si>
    <t>Rate of Change</t>
  </si>
  <si>
    <t>Export</t>
  </si>
  <si>
    <t>Import</t>
  </si>
  <si>
    <t>--</t>
  </si>
  <si>
    <t>-</t>
  </si>
  <si>
    <t>Unit Value Index</t>
  </si>
  <si>
    <t>Volume Index</t>
  </si>
  <si>
    <t>Gross</t>
  </si>
  <si>
    <t>Net</t>
  </si>
  <si>
    <t>Income</t>
  </si>
  <si>
    <t>Terms of Trade</t>
  </si>
  <si>
    <t>Exports (USD)</t>
  </si>
  <si>
    <r>
      <t>Imports (</t>
    </r>
    <r>
      <rPr>
        <b/>
        <sz val="9"/>
        <rFont val="Rupee Foradian"/>
        <family val="2"/>
      </rPr>
      <t>USD</t>
    </r>
    <r>
      <rPr>
        <b/>
        <sz val="9"/>
        <rFont val="Times New Roman"/>
        <family val="1"/>
      </rPr>
      <t>)</t>
    </r>
  </si>
  <si>
    <r>
      <t>Trade Balance (</t>
    </r>
    <r>
      <rPr>
        <b/>
        <sz val="9"/>
        <rFont val="Rupee Foradian"/>
        <family val="2"/>
      </rPr>
      <t>USD</t>
    </r>
    <r>
      <rPr>
        <b/>
        <sz val="9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</si>
</sst>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"/>
  </numFmts>
  <fonts count="10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9"/>
      <name val="Rupee Foradian"/>
      <family val="2"/>
    </font>
    <font>
      <b/>
      <sz val="9"/>
      <name val="Rupee Foradian"/>
      <family val="2"/>
    </font>
    <font>
      <sz val="10"/>
      <name val="Rupee Foradian"/>
      <family val="2"/>
    </font>
    <font>
      <sz val="9"/>
      <name val="Times New Roman"/>
      <family val="2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231F20"/>
      </bottom>
      <diagonal/>
    </border>
    <border>
      <left/>
      <right/>
      <top style="thin">
        <color rgb="FF231F20"/>
      </top>
      <bottom/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3" xfId="0" applyFont="1" applyBorder="1" applyAlignment="1">
      <alignment horizontal="right" vertical="top" wrapText="1" indent="1"/>
    </xf>
    <xf numFmtId="0" fontId="2" fillId="0" borderId="3" xfId="0" applyFont="1" applyBorder="1" applyAlignment="1">
      <alignment horizontal="left" vertical="top" wrapText="1" indent="5"/>
    </xf>
    <xf numFmtId="0" fontId="1" fillId="0" borderId="2" xfId="0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center" vertical="top" shrinkToFit="1"/>
    </xf>
    <xf numFmtId="0" fontId="1" fillId="0" borderId="2" xfId="0" applyFont="1" applyBorder="1" applyAlignment="1">
      <alignment horizontal="center" vertical="top" wrapText="1"/>
    </xf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center" vertical="top" shrinkToFit="1"/>
    </xf>
    <xf numFmtId="165" fontId="1" fillId="0" borderId="0" xfId="0" applyNumberFormat="1" applyFont="1" applyAlignment="1">
      <alignment horizontal="center" vertical="top" shrinkToFit="1"/>
    </xf>
    <xf numFmtId="1" fontId="1" fillId="0" borderId="4" xfId="0" applyNumberFormat="1" applyFont="1" applyBorder="1" applyAlignment="1">
      <alignment horizontal="center" vertical="top" shrinkToFit="1"/>
    </xf>
    <xf numFmtId="165" fontId="1" fillId="0" borderId="4" xfId="0" applyNumberFormat="1" applyFont="1" applyBorder="1" applyAlignment="1">
      <alignment horizontal="center" vertical="top" shrinkToFit="1"/>
    </xf>
    <xf numFmtId="165" fontId="1" fillId="0" borderId="2" xfId="0" applyNumberFormat="1" applyFont="1" applyBorder="1" applyAlignment="1">
      <alignment horizontal="right" vertical="top" indent="1" shrinkToFit="1"/>
    </xf>
    <xf numFmtId="165" fontId="1" fillId="0" borderId="2" xfId="0" applyNumberFormat="1" applyFont="1" applyBorder="1" applyAlignment="1">
      <alignment horizontal="center" vertical="top" shrinkToFit="1"/>
    </xf>
    <xf numFmtId="165" fontId="1" fillId="0" borderId="0" xfId="0" applyNumberFormat="1" applyFont="1" applyAlignment="1">
      <alignment horizontal="right" vertical="top" indent="1" shrinkToFit="1"/>
    </xf>
    <xf numFmtId="165" fontId="1" fillId="0" borderId="0" xfId="0" quotePrefix="1" applyNumberFormat="1" applyFont="1" applyAlignment="1">
      <alignment horizontal="right" vertical="top" indent="1" shrinkToFit="1"/>
    </xf>
    <xf numFmtId="1" fontId="1" fillId="0" borderId="0" xfId="0" applyNumberFormat="1" applyFont="1" applyAlignment="1">
      <alignment horizontal="left" vertical="top"/>
    </xf>
    <xf numFmtId="1" fontId="1" fillId="0" borderId="1" xfId="0" applyNumberFormat="1" applyFont="1" applyBorder="1" applyAlignment="1">
      <alignment horizontal="center" vertical="top" shrinkToFit="1"/>
    </xf>
    <xf numFmtId="165" fontId="1" fillId="0" borderId="1" xfId="0" applyNumberFormat="1" applyFont="1" applyBorder="1" applyAlignment="1">
      <alignment horizontal="right" vertical="top" indent="1" shrinkToFit="1"/>
    </xf>
    <xf numFmtId="165" fontId="1" fillId="0" borderId="1" xfId="0" applyNumberFormat="1" applyFont="1" applyBorder="1" applyAlignment="1">
      <alignment horizontal="center" vertical="top" shrinkToFit="1"/>
    </xf>
    <xf numFmtId="1" fontId="7" fillId="0" borderId="2" xfId="0" applyNumberFormat="1" applyFont="1" applyBorder="1" applyAlignment="1">
      <alignment horizontal="center" vertical="top" shrinkToFit="1"/>
    </xf>
    <xf numFmtId="165" fontId="7" fillId="0" borderId="2" xfId="0" applyNumberFormat="1" applyFont="1" applyBorder="1" applyAlignment="1">
      <alignment horizontal="center" vertical="top" shrinkToFit="1"/>
    </xf>
    <xf numFmtId="1" fontId="7" fillId="0" borderId="0" xfId="0" applyNumberFormat="1" applyFont="1" applyAlignment="1">
      <alignment horizontal="center" vertical="top" shrinkToFit="1"/>
    </xf>
    <xf numFmtId="165" fontId="7" fillId="0" borderId="0" xfId="0" applyNumberFormat="1" applyFont="1" applyAlignment="1">
      <alignment horizontal="center" vertical="top" shrinkToFit="1"/>
    </xf>
    <xf numFmtId="165" fontId="7" fillId="0" borderId="0" xfId="0" quotePrefix="1" applyNumberFormat="1" applyFont="1" applyAlignment="1">
      <alignment horizontal="center" vertical="top" shrinkToFit="1"/>
    </xf>
    <xf numFmtId="1" fontId="7" fillId="0" borderId="1" xfId="0" applyNumberFormat="1" applyFont="1" applyBorder="1" applyAlignment="1">
      <alignment horizontal="center" vertical="top" shrinkToFit="1"/>
    </xf>
    <xf numFmtId="165" fontId="7" fillId="0" borderId="1" xfId="0" applyNumberFormat="1" applyFont="1" applyBorder="1" applyAlignment="1">
      <alignment horizontal="center" vertical="top" shrinkToFit="1"/>
    </xf>
    <xf numFmtId="0" fontId="8" fillId="0" borderId="3" xfId="0" applyFont="1" applyBorder="1" applyAlignment="1">
      <alignment horizontal="right" vertical="top" wrapText="1" indent="4"/>
    </xf>
    <xf numFmtId="0" fontId="8" fillId="0" borderId="3" xfId="0" applyFont="1" applyBorder="1" applyAlignment="1">
      <alignment horizontal="right" vertical="top" wrapText="1" indent="1"/>
    </xf>
    <xf numFmtId="0" fontId="8" fillId="0" borderId="3" xfId="0" applyFont="1" applyBorder="1" applyAlignment="1">
      <alignment horizontal="left" vertical="top" wrapText="1" indent="2"/>
    </xf>
    <xf numFmtId="0" fontId="8" fillId="0" borderId="3" xfId="0" applyFont="1" applyBorder="1" applyAlignment="1">
      <alignment horizontal="right" vertical="top" wrapText="1" indent="3"/>
    </xf>
    <xf numFmtId="0" fontId="8" fillId="0" borderId="3" xfId="0" applyFont="1" applyBorder="1" applyAlignment="1">
      <alignment horizontal="right" vertical="top" wrapText="1"/>
    </xf>
    <xf numFmtId="0" fontId="9" fillId="0" borderId="2" xfId="0" applyFont="1" applyBorder="1" applyAlignment="1">
      <alignment horizontal="left" vertical="top" wrapText="1"/>
    </xf>
    <xf numFmtId="164" fontId="9" fillId="0" borderId="2" xfId="0" applyNumberFormat="1" applyFont="1" applyBorder="1" applyAlignment="1">
      <alignment horizontal="center" vertical="top" shrinkToFit="1"/>
    </xf>
    <xf numFmtId="0" fontId="9" fillId="0" borderId="0" xfId="0" applyFont="1" applyAlignment="1">
      <alignment horizontal="left" vertical="top" wrapText="1"/>
    </xf>
    <xf numFmtId="1" fontId="9" fillId="0" borderId="0" xfId="0" applyNumberFormat="1" applyFont="1" applyAlignment="1">
      <alignment horizontal="center" vertical="top" shrinkToFit="1"/>
    </xf>
    <xf numFmtId="1" fontId="9" fillId="0" borderId="4" xfId="0" applyNumberFormat="1" applyFont="1" applyBorder="1" applyAlignment="1">
      <alignment horizontal="center" vertical="top" shrinkToFit="1"/>
    </xf>
    <xf numFmtId="0" fontId="1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left" vertical="top" wrapText="1" indent="3"/>
    </xf>
    <xf numFmtId="0" fontId="8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opLeftCell="A48" zoomScale="83" workbookViewId="0">
      <selection activeCell="A78" sqref="A4:A78"/>
    </sheetView>
  </sheetViews>
  <sheetFormatPr defaultColWidth="9.1796875" defaultRowHeight="13"/>
  <cols>
    <col min="1" max="1" width="17.1796875" style="1" customWidth="1"/>
    <col min="2" max="2" width="19.1796875" style="1" customWidth="1"/>
    <col min="3" max="3" width="16.7265625" style="1" customWidth="1"/>
    <col min="4" max="4" width="11.54296875" style="1" customWidth="1"/>
    <col min="5" max="5" width="9.7265625" style="1" customWidth="1"/>
    <col min="6" max="6" width="12.1796875" style="1" customWidth="1"/>
    <col min="7" max="7" width="32.08984375" style="1" customWidth="1"/>
    <col min="8" max="16384" width="9.1796875" style="1"/>
  </cols>
  <sheetData>
    <row r="1" spans="1:9" ht="13" customHeight="1">
      <c r="A1" s="42" t="s">
        <v>0</v>
      </c>
      <c r="B1" s="39" t="s">
        <v>1</v>
      </c>
      <c r="C1" s="42" t="s">
        <v>2</v>
      </c>
      <c r="D1" s="42" t="s">
        <v>3</v>
      </c>
      <c r="E1" s="45" t="s">
        <v>4</v>
      </c>
      <c r="F1" s="45"/>
    </row>
    <row r="2" spans="1:9" ht="23">
      <c r="A2" s="46"/>
      <c r="B2" s="40"/>
      <c r="C2" s="46"/>
      <c r="D2" s="43"/>
      <c r="E2" s="2" t="s">
        <v>5</v>
      </c>
      <c r="F2" s="3" t="s">
        <v>6</v>
      </c>
    </row>
    <row r="3" spans="1:9">
      <c r="A3" s="47"/>
      <c r="B3" s="41"/>
      <c r="C3" s="47"/>
      <c r="D3" s="44"/>
      <c r="E3" s="45"/>
      <c r="F3" s="45"/>
    </row>
    <row r="4" spans="1:9">
      <c r="A4" s="4">
        <v>1949</v>
      </c>
      <c r="B4" s="5">
        <v>485</v>
      </c>
      <c r="C4" s="5">
        <v>617</v>
      </c>
      <c r="D4" s="5">
        <v>-132</v>
      </c>
      <c r="E4" s="6" t="s">
        <v>7</v>
      </c>
      <c r="F4" s="6" t="s">
        <v>7</v>
      </c>
      <c r="I4" s="7"/>
    </row>
    <row r="5" spans="1:9">
      <c r="A5" s="8">
        <v>1950</v>
      </c>
      <c r="B5" s="9">
        <v>606</v>
      </c>
      <c r="C5" s="9">
        <v>608</v>
      </c>
      <c r="D5" s="9">
        <v>-2</v>
      </c>
      <c r="E5" s="10">
        <v>24.9</v>
      </c>
      <c r="F5" s="10">
        <v>-1.5</v>
      </c>
    </row>
    <row r="6" spans="1:9">
      <c r="A6" s="8">
        <v>1951</v>
      </c>
      <c r="B6" s="9">
        <v>716</v>
      </c>
      <c r="C6" s="9">
        <v>890</v>
      </c>
      <c r="D6" s="9">
        <v>-174</v>
      </c>
      <c r="E6" s="10">
        <v>18.2</v>
      </c>
      <c r="F6" s="10">
        <v>46.4</v>
      </c>
    </row>
    <row r="7" spans="1:9">
      <c r="A7" s="4">
        <v>1952</v>
      </c>
      <c r="B7" s="9">
        <v>578</v>
      </c>
      <c r="C7" s="9">
        <v>702</v>
      </c>
      <c r="D7" s="9">
        <v>-124</v>
      </c>
      <c r="E7" s="10">
        <v>-19.3</v>
      </c>
      <c r="F7" s="10">
        <v>-21.1</v>
      </c>
    </row>
    <row r="8" spans="1:9">
      <c r="A8" s="8">
        <v>1953</v>
      </c>
      <c r="B8" s="9">
        <v>531</v>
      </c>
      <c r="C8" s="9">
        <v>610</v>
      </c>
      <c r="D8" s="9">
        <v>-79</v>
      </c>
      <c r="E8" s="10">
        <v>-8.1</v>
      </c>
      <c r="F8" s="10">
        <v>-13.1</v>
      </c>
    </row>
    <row r="9" spans="1:9">
      <c r="A9" s="8">
        <v>1954</v>
      </c>
      <c r="B9" s="9">
        <v>593</v>
      </c>
      <c r="C9" s="9">
        <v>700</v>
      </c>
      <c r="D9" s="9">
        <v>-107</v>
      </c>
      <c r="E9" s="10">
        <v>11.7</v>
      </c>
      <c r="F9" s="10">
        <v>14.8</v>
      </c>
    </row>
    <row r="10" spans="1:9">
      <c r="A10" s="4">
        <v>1955</v>
      </c>
      <c r="B10" s="9">
        <v>609</v>
      </c>
      <c r="C10" s="9">
        <v>774</v>
      </c>
      <c r="D10" s="9">
        <v>-165</v>
      </c>
      <c r="E10" s="10">
        <v>2.7</v>
      </c>
      <c r="F10" s="10">
        <v>10.6</v>
      </c>
    </row>
    <row r="11" spans="1:9">
      <c r="A11" s="8">
        <v>1956</v>
      </c>
      <c r="B11" s="9">
        <v>605</v>
      </c>
      <c r="C11" s="9">
        <v>841</v>
      </c>
      <c r="D11" s="9">
        <v>-236</v>
      </c>
      <c r="E11" s="10">
        <v>-0.7</v>
      </c>
      <c r="F11" s="10">
        <v>8.6999999999999993</v>
      </c>
    </row>
    <row r="12" spans="1:9">
      <c r="A12" s="8">
        <v>1957</v>
      </c>
      <c r="B12" s="9">
        <v>561</v>
      </c>
      <c r="C12" s="9">
        <v>1035</v>
      </c>
      <c r="D12" s="9">
        <v>-474</v>
      </c>
      <c r="E12" s="10">
        <v>-7.3</v>
      </c>
      <c r="F12" s="10">
        <v>23.1</v>
      </c>
    </row>
    <row r="13" spans="1:9">
      <c r="A13" s="4">
        <v>1958</v>
      </c>
      <c r="B13" s="9">
        <v>581</v>
      </c>
      <c r="C13" s="9">
        <v>906</v>
      </c>
      <c r="D13" s="9">
        <v>-325</v>
      </c>
      <c r="E13" s="10">
        <v>3.6</v>
      </c>
      <c r="F13" s="10">
        <v>-12.5</v>
      </c>
    </row>
    <row r="14" spans="1:9">
      <c r="A14" s="8">
        <v>1959</v>
      </c>
      <c r="B14" s="9">
        <v>640</v>
      </c>
      <c r="C14" s="9">
        <v>961</v>
      </c>
      <c r="D14" s="9">
        <v>-321</v>
      </c>
      <c r="E14" s="10">
        <v>10.199999999999999</v>
      </c>
      <c r="F14" s="10">
        <v>6.1</v>
      </c>
    </row>
    <row r="15" spans="1:9">
      <c r="A15" s="8">
        <v>1960</v>
      </c>
      <c r="B15" s="9">
        <v>642</v>
      </c>
      <c r="C15" s="9">
        <v>1122</v>
      </c>
      <c r="D15" s="9">
        <v>-480</v>
      </c>
      <c r="E15" s="10">
        <v>0.3</v>
      </c>
      <c r="F15" s="10">
        <v>16.8</v>
      </c>
    </row>
    <row r="16" spans="1:9">
      <c r="A16" s="4">
        <v>1961</v>
      </c>
      <c r="B16" s="9">
        <v>660</v>
      </c>
      <c r="C16" s="9">
        <v>1090</v>
      </c>
      <c r="D16" s="9">
        <v>-430</v>
      </c>
      <c r="E16" s="10">
        <v>2.8</v>
      </c>
      <c r="F16" s="10">
        <v>-2.9</v>
      </c>
    </row>
    <row r="17" spans="1:6">
      <c r="A17" s="8">
        <v>1962</v>
      </c>
      <c r="B17" s="9">
        <v>685</v>
      </c>
      <c r="C17" s="9">
        <v>1131</v>
      </c>
      <c r="D17" s="9">
        <v>-446</v>
      </c>
      <c r="E17" s="10">
        <v>3.8</v>
      </c>
      <c r="F17" s="10">
        <v>3.8</v>
      </c>
    </row>
    <row r="18" spans="1:6">
      <c r="A18" s="8">
        <v>1963</v>
      </c>
      <c r="B18" s="9">
        <v>793</v>
      </c>
      <c r="C18" s="9">
        <v>1223</v>
      </c>
      <c r="D18" s="9">
        <v>-430</v>
      </c>
      <c r="E18" s="10">
        <v>15.8</v>
      </c>
      <c r="F18" s="10">
        <v>8.1</v>
      </c>
    </row>
    <row r="19" spans="1:6">
      <c r="A19" s="4">
        <v>1964</v>
      </c>
      <c r="B19" s="9">
        <v>816</v>
      </c>
      <c r="C19" s="9">
        <v>1349</v>
      </c>
      <c r="D19" s="9">
        <v>-533</v>
      </c>
      <c r="E19" s="10">
        <v>2.9</v>
      </c>
      <c r="F19" s="10">
        <v>10.3</v>
      </c>
    </row>
    <row r="20" spans="1:6">
      <c r="A20" s="8">
        <v>1965</v>
      </c>
      <c r="B20" s="9">
        <v>810</v>
      </c>
      <c r="C20" s="9">
        <v>1409</v>
      </c>
      <c r="D20" s="9">
        <v>-599</v>
      </c>
      <c r="E20" s="10">
        <v>-0.7</v>
      </c>
      <c r="F20" s="10">
        <v>4.4000000000000004</v>
      </c>
    </row>
    <row r="21" spans="1:6">
      <c r="A21" s="8">
        <v>1966</v>
      </c>
      <c r="B21" s="9">
        <v>1157</v>
      </c>
      <c r="C21" s="9">
        <v>2078</v>
      </c>
      <c r="D21" s="9">
        <v>-921</v>
      </c>
      <c r="E21" s="10">
        <v>42.8</v>
      </c>
      <c r="F21" s="10">
        <v>47.5</v>
      </c>
    </row>
    <row r="22" spans="1:6">
      <c r="A22" s="4">
        <v>1967</v>
      </c>
      <c r="B22" s="9">
        <v>1199</v>
      </c>
      <c r="C22" s="9">
        <v>2008</v>
      </c>
      <c r="D22" s="9">
        <v>-809</v>
      </c>
      <c r="E22" s="10">
        <v>3.6</v>
      </c>
      <c r="F22" s="10">
        <v>-3.4</v>
      </c>
    </row>
    <row r="23" spans="1:6">
      <c r="A23" s="8">
        <v>1968</v>
      </c>
      <c r="B23" s="9">
        <v>1358</v>
      </c>
      <c r="C23" s="9">
        <v>1909</v>
      </c>
      <c r="D23" s="9">
        <v>-551</v>
      </c>
      <c r="E23" s="10">
        <v>13.3</v>
      </c>
      <c r="F23" s="10">
        <v>-4.9000000000000004</v>
      </c>
    </row>
    <row r="24" spans="1:6">
      <c r="A24" s="8">
        <v>1969</v>
      </c>
      <c r="B24" s="9">
        <v>1413</v>
      </c>
      <c r="C24" s="9">
        <v>1582</v>
      </c>
      <c r="D24" s="9">
        <v>-169</v>
      </c>
      <c r="E24" s="10">
        <v>4.0999999999999996</v>
      </c>
      <c r="F24" s="10">
        <v>-17.100000000000001</v>
      </c>
    </row>
    <row r="25" spans="1:6">
      <c r="A25" s="4">
        <v>1970</v>
      </c>
      <c r="B25" s="9">
        <v>1535</v>
      </c>
      <c r="C25" s="9">
        <v>1634</v>
      </c>
      <c r="D25" s="9">
        <v>-99</v>
      </c>
      <c r="E25" s="10">
        <v>8.6</v>
      </c>
      <c r="F25" s="10">
        <v>3.3</v>
      </c>
    </row>
    <row r="26" spans="1:6">
      <c r="A26" s="8">
        <v>1971</v>
      </c>
      <c r="B26" s="9">
        <v>1608</v>
      </c>
      <c r="C26" s="9">
        <v>1825</v>
      </c>
      <c r="D26" s="9">
        <v>-217</v>
      </c>
      <c r="E26" s="10">
        <v>4.8</v>
      </c>
      <c r="F26" s="10">
        <v>11.7</v>
      </c>
    </row>
    <row r="27" spans="1:6">
      <c r="A27" s="8">
        <v>1972</v>
      </c>
      <c r="B27" s="9">
        <v>1971</v>
      </c>
      <c r="C27" s="9">
        <v>1867</v>
      </c>
      <c r="D27" s="9">
        <v>104</v>
      </c>
      <c r="E27" s="10">
        <v>22.6</v>
      </c>
      <c r="F27" s="10">
        <v>2.2999999999999998</v>
      </c>
    </row>
    <row r="28" spans="1:6">
      <c r="A28" s="4">
        <v>1973</v>
      </c>
      <c r="B28" s="9">
        <v>2523</v>
      </c>
      <c r="C28" s="9">
        <v>2955</v>
      </c>
      <c r="D28" s="9">
        <v>-432</v>
      </c>
      <c r="E28" s="10">
        <v>28</v>
      </c>
      <c r="F28" s="10">
        <v>58.3</v>
      </c>
    </row>
    <row r="29" spans="1:6">
      <c r="A29" s="8">
        <v>1974</v>
      </c>
      <c r="B29" s="9">
        <v>3329</v>
      </c>
      <c r="C29" s="9">
        <v>4519</v>
      </c>
      <c r="D29" s="9">
        <v>-1190</v>
      </c>
      <c r="E29" s="10">
        <v>31.9</v>
      </c>
      <c r="F29" s="10">
        <v>52.9</v>
      </c>
    </row>
    <row r="30" spans="1:6">
      <c r="A30" s="8">
        <v>1975</v>
      </c>
      <c r="B30" s="9">
        <v>4036</v>
      </c>
      <c r="C30" s="9">
        <v>5265</v>
      </c>
      <c r="D30" s="9">
        <v>-1229</v>
      </c>
      <c r="E30" s="10">
        <v>21.2</v>
      </c>
      <c r="F30" s="10">
        <v>16.5</v>
      </c>
    </row>
    <row r="31" spans="1:6">
      <c r="A31" s="4">
        <v>1976</v>
      </c>
      <c r="B31" s="9">
        <v>5142</v>
      </c>
      <c r="C31" s="9">
        <v>5074</v>
      </c>
      <c r="D31" s="9">
        <v>68</v>
      </c>
      <c r="E31" s="10">
        <v>27.4</v>
      </c>
      <c r="F31" s="10">
        <v>-3.6</v>
      </c>
    </row>
    <row r="32" spans="1:6">
      <c r="A32" s="8">
        <v>1977</v>
      </c>
      <c r="B32" s="9">
        <v>5408</v>
      </c>
      <c r="C32" s="9">
        <v>6020</v>
      </c>
      <c r="D32" s="9">
        <v>-612</v>
      </c>
      <c r="E32" s="10">
        <v>5.2</v>
      </c>
      <c r="F32" s="10">
        <v>18.600000000000001</v>
      </c>
    </row>
    <row r="33" spans="1:6">
      <c r="A33" s="8">
        <v>1978</v>
      </c>
      <c r="B33" s="9">
        <v>5726</v>
      </c>
      <c r="C33" s="9">
        <v>6811</v>
      </c>
      <c r="D33" s="9">
        <v>-1085</v>
      </c>
      <c r="E33" s="10">
        <v>5.9</v>
      </c>
      <c r="F33" s="10">
        <v>13.1</v>
      </c>
    </row>
    <row r="34" spans="1:6">
      <c r="A34" s="4">
        <v>1979</v>
      </c>
      <c r="B34" s="9">
        <v>6418</v>
      </c>
      <c r="C34" s="9">
        <v>9143</v>
      </c>
      <c r="D34" s="9">
        <v>-2725</v>
      </c>
      <c r="E34" s="10">
        <v>12.1</v>
      </c>
      <c r="F34" s="10">
        <v>34.200000000000003</v>
      </c>
    </row>
    <row r="35" spans="1:6">
      <c r="A35" s="8">
        <v>1980</v>
      </c>
      <c r="B35" s="9">
        <v>6711</v>
      </c>
      <c r="C35" s="9">
        <v>12549</v>
      </c>
      <c r="D35" s="9">
        <v>-5838</v>
      </c>
      <c r="E35" s="10">
        <v>4.5999999999999996</v>
      </c>
      <c r="F35" s="10">
        <v>37.299999999999997</v>
      </c>
    </row>
    <row r="36" spans="1:6">
      <c r="A36" s="8">
        <v>1981</v>
      </c>
      <c r="B36" s="9">
        <v>7806</v>
      </c>
      <c r="C36" s="9">
        <v>13608</v>
      </c>
      <c r="D36" s="9">
        <v>-5802</v>
      </c>
      <c r="E36" s="10">
        <v>16.3</v>
      </c>
      <c r="F36" s="10">
        <v>8.4</v>
      </c>
    </row>
    <row r="37" spans="1:6">
      <c r="A37" s="4">
        <v>1982</v>
      </c>
      <c r="B37" s="9">
        <v>8803</v>
      </c>
      <c r="C37" s="9">
        <v>14293</v>
      </c>
      <c r="D37" s="9">
        <v>-5490</v>
      </c>
      <c r="E37" s="10">
        <v>12.8</v>
      </c>
      <c r="F37" s="10">
        <v>5</v>
      </c>
    </row>
    <row r="38" spans="1:6">
      <c r="A38" s="8">
        <v>1983</v>
      </c>
      <c r="B38" s="9">
        <v>9771</v>
      </c>
      <c r="C38" s="9">
        <v>15831</v>
      </c>
      <c r="D38" s="9">
        <v>-6060</v>
      </c>
      <c r="E38" s="10">
        <v>11</v>
      </c>
      <c r="F38" s="10">
        <v>10.8</v>
      </c>
    </row>
    <row r="39" spans="1:6">
      <c r="A39" s="8">
        <v>1984</v>
      </c>
      <c r="B39" s="9">
        <v>11744</v>
      </c>
      <c r="C39" s="9">
        <v>17134</v>
      </c>
      <c r="D39" s="9">
        <v>-5390</v>
      </c>
      <c r="E39" s="10">
        <v>20.2</v>
      </c>
      <c r="F39" s="10">
        <v>8.1999999999999993</v>
      </c>
    </row>
    <row r="40" spans="1:6">
      <c r="A40" s="4">
        <v>1985</v>
      </c>
      <c r="B40" s="9">
        <v>10895</v>
      </c>
      <c r="C40" s="9">
        <v>19658</v>
      </c>
      <c r="D40" s="9">
        <v>-8763</v>
      </c>
      <c r="E40" s="10">
        <v>-7.2</v>
      </c>
      <c r="F40" s="10">
        <v>14.7</v>
      </c>
    </row>
    <row r="41" spans="1:6">
      <c r="A41" s="8">
        <v>1986</v>
      </c>
      <c r="B41" s="9">
        <v>12452</v>
      </c>
      <c r="C41" s="9">
        <v>20096</v>
      </c>
      <c r="D41" s="9">
        <v>-7644</v>
      </c>
      <c r="E41" s="10">
        <v>14.3</v>
      </c>
      <c r="F41" s="10">
        <v>2.2000000000000002</v>
      </c>
    </row>
    <row r="42" spans="1:6">
      <c r="A42" s="8">
        <v>1987</v>
      </c>
      <c r="B42" s="9">
        <v>15674</v>
      </c>
      <c r="C42" s="9">
        <v>22244</v>
      </c>
      <c r="D42" s="9">
        <v>-6570</v>
      </c>
      <c r="E42" s="10">
        <v>25.9</v>
      </c>
      <c r="F42" s="10">
        <v>10.7</v>
      </c>
    </row>
    <row r="43" spans="1:6">
      <c r="A43" s="4">
        <v>1988</v>
      </c>
      <c r="B43" s="9">
        <v>20232</v>
      </c>
      <c r="C43" s="9">
        <v>28235</v>
      </c>
      <c r="D43" s="9">
        <v>-8003</v>
      </c>
      <c r="E43" s="10">
        <v>29.1</v>
      </c>
      <c r="F43" s="10">
        <v>26.9</v>
      </c>
    </row>
    <row r="44" spans="1:6">
      <c r="A44" s="8">
        <v>1989</v>
      </c>
      <c r="B44" s="11">
        <v>27658</v>
      </c>
      <c r="C44" s="11">
        <v>35328</v>
      </c>
      <c r="D44" s="11">
        <v>-7670</v>
      </c>
      <c r="E44" s="12">
        <v>36.700000000000003</v>
      </c>
      <c r="F44" s="12">
        <v>25.1</v>
      </c>
    </row>
    <row r="45" spans="1:6">
      <c r="A45" s="8">
        <v>1990</v>
      </c>
      <c r="B45" s="5">
        <v>32553</v>
      </c>
      <c r="C45" s="5">
        <v>43198</v>
      </c>
      <c r="D45" s="5">
        <v>-10645</v>
      </c>
      <c r="E45" s="13">
        <v>17.7</v>
      </c>
      <c r="F45" s="14">
        <v>22.3</v>
      </c>
    </row>
    <row r="46" spans="1:6">
      <c r="A46" s="4">
        <v>1991</v>
      </c>
      <c r="B46" s="9">
        <v>44041</v>
      </c>
      <c r="C46" s="9">
        <v>47851</v>
      </c>
      <c r="D46" s="9">
        <v>-3810</v>
      </c>
      <c r="E46" s="15">
        <v>35.299999999999997</v>
      </c>
      <c r="F46" s="10">
        <v>10.8</v>
      </c>
    </row>
    <row r="47" spans="1:6">
      <c r="A47" s="8">
        <v>1992</v>
      </c>
      <c r="B47" s="9">
        <v>53688</v>
      </c>
      <c r="C47" s="9">
        <v>63375</v>
      </c>
      <c r="D47" s="9">
        <v>-9687</v>
      </c>
      <c r="E47" s="15">
        <v>21.9</v>
      </c>
      <c r="F47" s="10">
        <v>32.4</v>
      </c>
    </row>
    <row r="48" spans="1:6">
      <c r="A48" s="8">
        <v>1993</v>
      </c>
      <c r="B48" s="9">
        <v>69751</v>
      </c>
      <c r="C48" s="9">
        <v>73101</v>
      </c>
      <c r="D48" s="9">
        <v>-3350</v>
      </c>
      <c r="E48" s="15">
        <v>29.9</v>
      </c>
      <c r="F48" s="10">
        <v>15.3</v>
      </c>
    </row>
    <row r="49" spans="1:6">
      <c r="A49" s="4">
        <v>1994</v>
      </c>
      <c r="B49" s="9">
        <v>82674</v>
      </c>
      <c r="C49" s="9">
        <v>89971</v>
      </c>
      <c r="D49" s="9">
        <v>-7297</v>
      </c>
      <c r="E49" s="15">
        <v>18.5</v>
      </c>
      <c r="F49" s="10">
        <v>23.1</v>
      </c>
    </row>
    <row r="50" spans="1:6">
      <c r="A50" s="8">
        <v>1995</v>
      </c>
      <c r="B50" s="9">
        <v>106353</v>
      </c>
      <c r="C50" s="9">
        <v>122678</v>
      </c>
      <c r="D50" s="9">
        <v>-16325</v>
      </c>
      <c r="E50" s="15">
        <v>28.6</v>
      </c>
      <c r="F50" s="10">
        <v>36.4</v>
      </c>
    </row>
    <row r="51" spans="1:6">
      <c r="A51" s="8">
        <v>1996</v>
      </c>
      <c r="B51" s="9">
        <v>118817</v>
      </c>
      <c r="C51" s="9">
        <v>138920</v>
      </c>
      <c r="D51" s="9">
        <v>-20103</v>
      </c>
      <c r="E51" s="15">
        <v>11.7</v>
      </c>
      <c r="F51" s="10">
        <v>13.2</v>
      </c>
    </row>
    <row r="52" spans="1:6">
      <c r="A52" s="4">
        <v>1997</v>
      </c>
      <c r="B52" s="9">
        <v>130100</v>
      </c>
      <c r="C52" s="9">
        <v>154176</v>
      </c>
      <c r="D52" s="9">
        <v>-24076</v>
      </c>
      <c r="E52" s="15">
        <v>9.5</v>
      </c>
      <c r="F52" s="10">
        <v>11</v>
      </c>
    </row>
    <row r="53" spans="1:6">
      <c r="A53" s="8">
        <v>1998</v>
      </c>
      <c r="B53" s="9">
        <v>139752</v>
      </c>
      <c r="C53" s="9">
        <v>178332</v>
      </c>
      <c r="D53" s="9">
        <v>-38580</v>
      </c>
      <c r="E53" s="15">
        <v>7.4</v>
      </c>
      <c r="F53" s="10">
        <v>15.7</v>
      </c>
    </row>
    <row r="54" spans="1:6">
      <c r="A54" s="8">
        <v>1999</v>
      </c>
      <c r="B54" s="9">
        <v>159095</v>
      </c>
      <c r="C54" s="9">
        <v>215529</v>
      </c>
      <c r="D54" s="9">
        <v>-56434</v>
      </c>
      <c r="E54" s="15">
        <v>13.8</v>
      </c>
      <c r="F54" s="10">
        <v>20.9</v>
      </c>
    </row>
    <row r="55" spans="1:6">
      <c r="A55" s="4">
        <v>2000</v>
      </c>
      <c r="B55" s="9">
        <v>201356</v>
      </c>
      <c r="C55" s="9">
        <v>228307</v>
      </c>
      <c r="D55" s="9">
        <v>-26950</v>
      </c>
      <c r="E55" s="15">
        <v>26.6</v>
      </c>
      <c r="F55" s="10">
        <v>5.9</v>
      </c>
    </row>
    <row r="56" spans="1:6">
      <c r="A56" s="8">
        <v>2001</v>
      </c>
      <c r="B56" s="9">
        <v>209018</v>
      </c>
      <c r="C56" s="9">
        <v>245200</v>
      </c>
      <c r="D56" s="9">
        <v>-36182</v>
      </c>
      <c r="E56" s="15">
        <v>3.8</v>
      </c>
      <c r="F56" s="10">
        <v>7.4</v>
      </c>
    </row>
    <row r="57" spans="1:6">
      <c r="A57" s="8">
        <v>2002</v>
      </c>
      <c r="B57" s="9">
        <v>255137</v>
      </c>
      <c r="C57" s="9">
        <v>297206</v>
      </c>
      <c r="D57" s="9">
        <v>-42069</v>
      </c>
      <c r="E57" s="15">
        <v>22.1</v>
      </c>
      <c r="F57" s="10">
        <v>21.2</v>
      </c>
    </row>
    <row r="58" spans="1:6">
      <c r="A58" s="4">
        <v>2003</v>
      </c>
      <c r="B58" s="9">
        <v>293367</v>
      </c>
      <c r="C58" s="9">
        <v>359108</v>
      </c>
      <c r="D58" s="9">
        <v>-65741</v>
      </c>
      <c r="E58" s="15">
        <v>15</v>
      </c>
      <c r="F58" s="10">
        <v>20.8</v>
      </c>
    </row>
    <row r="59" spans="1:6">
      <c r="A59" s="8">
        <v>2004</v>
      </c>
      <c r="B59" s="9">
        <v>375340</v>
      </c>
      <c r="C59" s="9">
        <v>501065</v>
      </c>
      <c r="D59" s="9">
        <v>-125725</v>
      </c>
      <c r="E59" s="15">
        <v>27.9</v>
      </c>
      <c r="F59" s="10">
        <v>39.5</v>
      </c>
    </row>
    <row r="60" spans="1:6">
      <c r="A60" s="8">
        <v>2005</v>
      </c>
      <c r="B60" s="9">
        <v>456418</v>
      </c>
      <c r="C60" s="9">
        <v>660409</v>
      </c>
      <c r="D60" s="9">
        <v>-203991</v>
      </c>
      <c r="E60" s="15">
        <v>21.6</v>
      </c>
      <c r="F60" s="10">
        <v>31.8</v>
      </c>
    </row>
    <row r="61" spans="1:6">
      <c r="A61" s="4">
        <v>2006</v>
      </c>
      <c r="B61" s="9">
        <v>571779</v>
      </c>
      <c r="C61" s="9">
        <v>840506</v>
      </c>
      <c r="D61" s="9">
        <v>-268727</v>
      </c>
      <c r="E61" s="15">
        <v>25.3</v>
      </c>
      <c r="F61" s="10">
        <v>27.3</v>
      </c>
    </row>
    <row r="62" spans="1:6">
      <c r="A62" s="8">
        <v>2007</v>
      </c>
      <c r="B62" s="9">
        <v>655864</v>
      </c>
      <c r="C62" s="9">
        <v>1012312</v>
      </c>
      <c r="D62" s="9">
        <v>-356448</v>
      </c>
      <c r="E62" s="15">
        <v>14.7</v>
      </c>
      <c r="F62" s="10">
        <v>20.399999999999999</v>
      </c>
    </row>
    <row r="63" spans="1:6">
      <c r="A63" s="8">
        <v>2008</v>
      </c>
      <c r="B63" s="9">
        <v>840755</v>
      </c>
      <c r="C63" s="9">
        <v>1374436</v>
      </c>
      <c r="D63" s="9">
        <v>-533681</v>
      </c>
      <c r="E63" s="15">
        <v>28.2</v>
      </c>
      <c r="F63" s="10">
        <v>35.799999999999997</v>
      </c>
    </row>
    <row r="64" spans="1:6">
      <c r="A64" s="4">
        <v>2009</v>
      </c>
      <c r="B64" s="9">
        <v>845534</v>
      </c>
      <c r="C64" s="9">
        <v>1363736</v>
      </c>
      <c r="D64" s="9">
        <v>-518202</v>
      </c>
      <c r="E64" s="15">
        <v>0.6</v>
      </c>
      <c r="F64" s="10">
        <v>-0.8</v>
      </c>
    </row>
    <row r="65" spans="1:9">
      <c r="A65" s="8">
        <v>2010</v>
      </c>
      <c r="B65" s="9">
        <v>1136964</v>
      </c>
      <c r="C65" s="9">
        <v>1683467</v>
      </c>
      <c r="D65" s="9">
        <v>-546503</v>
      </c>
      <c r="E65" s="15">
        <v>34.5</v>
      </c>
      <c r="F65" s="10">
        <v>23.4</v>
      </c>
    </row>
    <row r="66" spans="1:9">
      <c r="A66" s="8">
        <v>2011</v>
      </c>
      <c r="B66" s="9">
        <v>1465959</v>
      </c>
      <c r="C66" s="9">
        <v>2345463</v>
      </c>
      <c r="D66" s="9">
        <v>-879504</v>
      </c>
      <c r="E66" s="15">
        <v>28.9</v>
      </c>
      <c r="F66" s="10">
        <v>39.299999999999997</v>
      </c>
    </row>
    <row r="67" spans="1:9">
      <c r="A67" s="4">
        <v>2012</v>
      </c>
      <c r="B67" s="9">
        <v>1634319</v>
      </c>
      <c r="C67" s="9">
        <v>2669162</v>
      </c>
      <c r="D67" s="9">
        <v>-1034843</v>
      </c>
      <c r="E67" s="15">
        <v>11.5</v>
      </c>
      <c r="F67" s="10">
        <v>13.8</v>
      </c>
    </row>
    <row r="68" spans="1:9">
      <c r="A68" s="8">
        <v>2013</v>
      </c>
      <c r="B68" s="9">
        <v>1905011</v>
      </c>
      <c r="C68" s="9">
        <v>2715434</v>
      </c>
      <c r="D68" s="9">
        <v>-810423</v>
      </c>
      <c r="E68" s="15">
        <v>16.600000000000001</v>
      </c>
      <c r="F68" s="10">
        <v>1.7</v>
      </c>
    </row>
    <row r="69" spans="1:9">
      <c r="A69" s="8">
        <v>2014</v>
      </c>
      <c r="B69" s="9">
        <v>1896348</v>
      </c>
      <c r="C69" s="9">
        <v>2737087</v>
      </c>
      <c r="D69" s="9">
        <v>-840738</v>
      </c>
      <c r="E69" s="15">
        <v>-0.5</v>
      </c>
      <c r="F69" s="10">
        <v>0.8</v>
      </c>
    </row>
    <row r="70" spans="1:9">
      <c r="A70" s="4">
        <v>2015</v>
      </c>
      <c r="B70" s="9">
        <v>1716384</v>
      </c>
      <c r="C70" s="9">
        <v>2490306</v>
      </c>
      <c r="D70" s="9">
        <v>-773921</v>
      </c>
      <c r="E70" s="15">
        <v>-9.5</v>
      </c>
      <c r="F70" s="10">
        <v>-9</v>
      </c>
    </row>
    <row r="71" spans="1:9">
      <c r="A71" s="8">
        <v>2016</v>
      </c>
      <c r="B71" s="9">
        <v>1849434</v>
      </c>
      <c r="C71" s="9">
        <v>2577675</v>
      </c>
      <c r="D71" s="9">
        <v>-728242</v>
      </c>
      <c r="E71" s="15">
        <v>7.8</v>
      </c>
      <c r="F71" s="10">
        <v>3.5</v>
      </c>
    </row>
    <row r="72" spans="1:9">
      <c r="A72" s="8">
        <v>2017</v>
      </c>
      <c r="B72" s="9">
        <v>1956515</v>
      </c>
      <c r="C72" s="9">
        <v>3001033</v>
      </c>
      <c r="D72" s="9">
        <v>-1044519</v>
      </c>
      <c r="E72" s="15">
        <v>5.8</v>
      </c>
      <c r="F72" s="10">
        <v>16.399999999999999</v>
      </c>
    </row>
    <row r="73" spans="1:9">
      <c r="A73" s="4">
        <v>2018</v>
      </c>
      <c r="B73" s="9">
        <v>2307726</v>
      </c>
      <c r="C73" s="9">
        <v>3594675</v>
      </c>
      <c r="D73" s="9">
        <v>-1286948</v>
      </c>
      <c r="E73" s="15">
        <v>18</v>
      </c>
      <c r="F73" s="10">
        <v>19.8</v>
      </c>
    </row>
    <row r="74" spans="1:9">
      <c r="A74" s="8">
        <v>2019</v>
      </c>
      <c r="B74" s="9">
        <v>2219854</v>
      </c>
      <c r="C74" s="9">
        <v>3360954</v>
      </c>
      <c r="D74" s="9">
        <v>-1141100</v>
      </c>
      <c r="E74" s="15">
        <v>-3.8</v>
      </c>
      <c r="F74" s="10">
        <v>-6.5</v>
      </c>
    </row>
    <row r="75" spans="1:9">
      <c r="A75" s="8">
        <v>2020</v>
      </c>
      <c r="B75" s="9">
        <v>2159043</v>
      </c>
      <c r="C75" s="9">
        <v>2915958</v>
      </c>
      <c r="D75" s="9">
        <v>-756914</v>
      </c>
      <c r="E75" s="15">
        <v>-2.7</v>
      </c>
      <c r="F75" s="10">
        <v>-13.2</v>
      </c>
    </row>
    <row r="76" spans="1:9">
      <c r="A76" s="4">
        <v>2021</v>
      </c>
      <c r="B76" s="9">
        <v>3147021.49</v>
      </c>
      <c r="C76" s="9">
        <v>4572774.59</v>
      </c>
      <c r="D76" s="9">
        <v>-1425753.0999999996</v>
      </c>
      <c r="E76" s="15">
        <v>45.760004285602029</v>
      </c>
      <c r="F76" s="10">
        <v>56.818961742826367</v>
      </c>
    </row>
    <row r="77" spans="1:9">
      <c r="A77" s="8">
        <v>2022</v>
      </c>
      <c r="B77" s="9">
        <v>2266225</v>
      </c>
      <c r="C77" s="9">
        <v>3281173</v>
      </c>
      <c r="D77" s="9">
        <v>-1014948</v>
      </c>
      <c r="E77" s="16" t="s">
        <v>8</v>
      </c>
      <c r="F77" s="16" t="s">
        <v>8</v>
      </c>
      <c r="I77" s="17"/>
    </row>
    <row r="78" spans="1:9">
      <c r="A78" s="8">
        <v>2023</v>
      </c>
      <c r="B78" s="18">
        <v>2648132</v>
      </c>
      <c r="C78" s="18">
        <v>4397382</v>
      </c>
      <c r="D78" s="18">
        <f>B78-C78</f>
        <v>-1749250</v>
      </c>
      <c r="E78" s="19">
        <v>16.899999999999999</v>
      </c>
      <c r="F78" s="20">
        <v>34</v>
      </c>
      <c r="I78" s="17"/>
    </row>
    <row r="79" spans="1:9">
      <c r="A79" s="38"/>
      <c r="B79" s="38"/>
      <c r="C79" s="38"/>
      <c r="D79" s="38"/>
      <c r="E79" s="38"/>
      <c r="F79" s="38"/>
      <c r="G79" s="38"/>
    </row>
  </sheetData>
  <mergeCells count="7">
    <mergeCell ref="A79:G79"/>
    <mergeCell ref="B1:B3"/>
    <mergeCell ref="D1:D3"/>
    <mergeCell ref="E1:F1"/>
    <mergeCell ref="E3:F3"/>
    <mergeCell ref="A1:A3"/>
    <mergeCell ref="C1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7BD1-84AD-4E51-98C3-744C830415D3}">
  <dimension ref="A1:F78"/>
  <sheetViews>
    <sheetView tabSelected="1" workbookViewId="0">
      <selection activeCell="H8" sqref="H8"/>
    </sheetView>
  </sheetViews>
  <sheetFormatPr defaultRowHeight="14.5"/>
  <cols>
    <col min="2" max="2" width="13.453125" customWidth="1"/>
    <col min="6" max="6" width="16.6328125" customWidth="1"/>
  </cols>
  <sheetData>
    <row r="1" spans="1:6">
      <c r="A1" s="42" t="s">
        <v>0</v>
      </c>
      <c r="B1" s="52" t="s">
        <v>15</v>
      </c>
      <c r="C1" s="42" t="s">
        <v>16</v>
      </c>
      <c r="D1" s="42" t="s">
        <v>17</v>
      </c>
      <c r="E1" s="45" t="s">
        <v>4</v>
      </c>
      <c r="F1" s="45"/>
    </row>
    <row r="2" spans="1:6">
      <c r="A2" s="46"/>
      <c r="B2" s="40"/>
      <c r="C2" s="46"/>
      <c r="D2" s="43"/>
      <c r="E2" s="2" t="s">
        <v>5</v>
      </c>
      <c r="F2" s="3" t="s">
        <v>6</v>
      </c>
    </row>
    <row r="3" spans="1:6">
      <c r="A3" s="47"/>
      <c r="B3" s="41"/>
      <c r="C3" s="47"/>
      <c r="D3" s="44"/>
      <c r="E3" s="45"/>
      <c r="F3" s="45"/>
    </row>
    <row r="4" spans="1:6">
      <c r="A4" s="4">
        <v>1949</v>
      </c>
      <c r="B4" s="5">
        <v>1016</v>
      </c>
      <c r="C4" s="5">
        <v>1292</v>
      </c>
      <c r="D4" s="5">
        <v>-276</v>
      </c>
      <c r="E4" s="6" t="s">
        <v>7</v>
      </c>
      <c r="F4" s="6" t="s">
        <v>7</v>
      </c>
    </row>
    <row r="5" spans="1:6">
      <c r="A5" s="8">
        <v>1950</v>
      </c>
      <c r="B5" s="9">
        <v>1269</v>
      </c>
      <c r="C5" s="9">
        <v>1273</v>
      </c>
      <c r="D5" s="9">
        <v>-4</v>
      </c>
      <c r="E5" s="10">
        <v>24.9</v>
      </c>
      <c r="F5" s="10">
        <v>-1.5</v>
      </c>
    </row>
    <row r="6" spans="1:6">
      <c r="A6" s="8">
        <v>1951</v>
      </c>
      <c r="B6" s="9">
        <v>1490</v>
      </c>
      <c r="C6" s="9">
        <v>1852</v>
      </c>
      <c r="D6" s="9">
        <v>-362</v>
      </c>
      <c r="E6" s="10">
        <v>17.399999999999999</v>
      </c>
      <c r="F6" s="10">
        <v>45.5</v>
      </c>
    </row>
    <row r="7" spans="1:6">
      <c r="A7" s="8">
        <v>1952</v>
      </c>
      <c r="B7" s="9">
        <v>1212</v>
      </c>
      <c r="C7" s="9">
        <v>1472</v>
      </c>
      <c r="D7" s="9">
        <v>-260</v>
      </c>
      <c r="E7" s="10">
        <v>-18.7</v>
      </c>
      <c r="F7" s="10">
        <v>-20.5</v>
      </c>
    </row>
    <row r="8" spans="1:6">
      <c r="A8" s="4">
        <v>1953</v>
      </c>
      <c r="B8" s="9">
        <v>1114</v>
      </c>
      <c r="C8" s="9">
        <v>1279</v>
      </c>
      <c r="D8" s="9">
        <v>-165</v>
      </c>
      <c r="E8" s="10">
        <v>-8.1</v>
      </c>
      <c r="F8" s="10">
        <v>-13.1</v>
      </c>
    </row>
    <row r="9" spans="1:6">
      <c r="A9" s="8">
        <v>1954</v>
      </c>
      <c r="B9" s="9">
        <v>1233</v>
      </c>
      <c r="C9" s="9">
        <v>1456</v>
      </c>
      <c r="D9" s="9">
        <v>-223</v>
      </c>
      <c r="E9" s="10">
        <v>10.7</v>
      </c>
      <c r="F9" s="10">
        <v>13.8</v>
      </c>
    </row>
    <row r="10" spans="1:6">
      <c r="A10" s="8">
        <v>1955</v>
      </c>
      <c r="B10" s="9">
        <v>1275</v>
      </c>
      <c r="C10" s="9">
        <v>1620</v>
      </c>
      <c r="D10" s="9">
        <v>-345</v>
      </c>
      <c r="E10" s="10">
        <v>3.4</v>
      </c>
      <c r="F10" s="10">
        <v>11.3</v>
      </c>
    </row>
    <row r="11" spans="1:6">
      <c r="A11" s="8">
        <v>1956</v>
      </c>
      <c r="B11" s="9">
        <v>1259</v>
      </c>
      <c r="C11" s="9">
        <v>1750</v>
      </c>
      <c r="D11" s="9">
        <v>-491</v>
      </c>
      <c r="E11" s="10">
        <v>-1.3</v>
      </c>
      <c r="F11" s="10">
        <v>8</v>
      </c>
    </row>
    <row r="12" spans="1:6">
      <c r="A12" s="4">
        <v>1957</v>
      </c>
      <c r="B12" s="9">
        <v>1171</v>
      </c>
      <c r="C12" s="9">
        <v>2160</v>
      </c>
      <c r="D12" s="9">
        <v>-989</v>
      </c>
      <c r="E12" s="10">
        <v>-7</v>
      </c>
      <c r="F12" s="10">
        <v>23.4</v>
      </c>
    </row>
    <row r="13" spans="1:6">
      <c r="A13" s="8">
        <v>1958</v>
      </c>
      <c r="B13" s="9">
        <v>1219</v>
      </c>
      <c r="C13" s="9">
        <v>1901</v>
      </c>
      <c r="D13" s="9">
        <v>-682</v>
      </c>
      <c r="E13" s="10">
        <v>4.0999999999999996</v>
      </c>
      <c r="F13" s="10">
        <v>-12</v>
      </c>
    </row>
    <row r="14" spans="1:6">
      <c r="A14" s="8">
        <v>1959</v>
      </c>
      <c r="B14" s="9">
        <v>1343</v>
      </c>
      <c r="C14" s="9">
        <v>2016</v>
      </c>
      <c r="D14" s="9">
        <v>-673</v>
      </c>
      <c r="E14" s="10">
        <v>10.199999999999999</v>
      </c>
      <c r="F14" s="10">
        <v>6</v>
      </c>
    </row>
    <row r="15" spans="1:6">
      <c r="A15" s="8">
        <v>1960</v>
      </c>
      <c r="B15" s="9">
        <v>1346</v>
      </c>
      <c r="C15" s="9">
        <v>2353</v>
      </c>
      <c r="D15" s="9">
        <v>-1007</v>
      </c>
      <c r="E15" s="10">
        <v>0.2</v>
      </c>
      <c r="F15" s="10">
        <v>16.7</v>
      </c>
    </row>
    <row r="16" spans="1:6">
      <c r="A16" s="4">
        <v>1961</v>
      </c>
      <c r="B16" s="9">
        <v>1381</v>
      </c>
      <c r="C16" s="9">
        <v>2281</v>
      </c>
      <c r="D16" s="9">
        <v>-900</v>
      </c>
      <c r="E16" s="10">
        <v>2.6</v>
      </c>
      <c r="F16" s="10">
        <v>-3.1</v>
      </c>
    </row>
    <row r="17" spans="1:6">
      <c r="A17" s="8">
        <v>1962</v>
      </c>
      <c r="B17" s="9">
        <v>1437</v>
      </c>
      <c r="C17" s="9">
        <v>2372</v>
      </c>
      <c r="D17" s="9">
        <v>-935</v>
      </c>
      <c r="E17" s="10">
        <v>4.0999999999999996</v>
      </c>
      <c r="F17" s="10">
        <v>4</v>
      </c>
    </row>
    <row r="18" spans="1:6">
      <c r="A18" s="8">
        <v>1963</v>
      </c>
      <c r="B18" s="9">
        <v>1659</v>
      </c>
      <c r="C18" s="9">
        <v>2558</v>
      </c>
      <c r="D18" s="9">
        <v>-899</v>
      </c>
      <c r="E18" s="10">
        <v>15.4</v>
      </c>
      <c r="F18" s="10">
        <v>7.8</v>
      </c>
    </row>
    <row r="19" spans="1:6">
      <c r="A19" s="8">
        <v>1964</v>
      </c>
      <c r="B19" s="9">
        <v>1701</v>
      </c>
      <c r="C19" s="9">
        <v>2813</v>
      </c>
      <c r="D19" s="9">
        <v>-1112</v>
      </c>
      <c r="E19" s="10">
        <v>2.5</v>
      </c>
      <c r="F19" s="10">
        <v>10</v>
      </c>
    </row>
    <row r="20" spans="1:6">
      <c r="A20" s="4">
        <v>1965</v>
      </c>
      <c r="B20" s="9">
        <v>1693</v>
      </c>
      <c r="C20" s="9">
        <v>2944</v>
      </c>
      <c r="D20" s="9">
        <v>-1251</v>
      </c>
      <c r="E20" s="10">
        <v>-0.5</v>
      </c>
      <c r="F20" s="10">
        <v>4.7</v>
      </c>
    </row>
    <row r="21" spans="1:6">
      <c r="A21" s="8">
        <v>1966</v>
      </c>
      <c r="B21" s="9">
        <v>1628</v>
      </c>
      <c r="C21" s="9">
        <v>2923</v>
      </c>
      <c r="D21" s="9">
        <v>-1295</v>
      </c>
      <c r="E21" s="10">
        <v>-3.8</v>
      </c>
      <c r="F21" s="10">
        <v>-0.7</v>
      </c>
    </row>
    <row r="22" spans="1:6">
      <c r="A22" s="8">
        <v>1967</v>
      </c>
      <c r="B22" s="9">
        <v>1586</v>
      </c>
      <c r="C22" s="9">
        <v>2656</v>
      </c>
      <c r="D22" s="9">
        <v>-1070</v>
      </c>
      <c r="E22" s="10">
        <v>-2.6</v>
      </c>
      <c r="F22" s="10">
        <v>-9.1</v>
      </c>
    </row>
    <row r="23" spans="1:6">
      <c r="A23" s="8">
        <v>1968</v>
      </c>
      <c r="B23" s="9">
        <v>1788</v>
      </c>
      <c r="C23" s="9">
        <v>2513</v>
      </c>
      <c r="D23" s="9">
        <v>-725</v>
      </c>
      <c r="E23" s="10">
        <v>12.7</v>
      </c>
      <c r="F23" s="10">
        <v>-5.4</v>
      </c>
    </row>
    <row r="24" spans="1:6">
      <c r="A24" s="4">
        <v>1969</v>
      </c>
      <c r="B24" s="9">
        <v>1866</v>
      </c>
      <c r="C24" s="9">
        <v>2089</v>
      </c>
      <c r="D24" s="9">
        <v>-223</v>
      </c>
      <c r="E24" s="10">
        <v>4.4000000000000004</v>
      </c>
      <c r="F24" s="10">
        <v>-16.899999999999999</v>
      </c>
    </row>
    <row r="25" spans="1:6">
      <c r="A25" s="8">
        <v>1970</v>
      </c>
      <c r="B25" s="9">
        <v>2031</v>
      </c>
      <c r="C25" s="9">
        <v>2162</v>
      </c>
      <c r="D25" s="9">
        <v>-131</v>
      </c>
      <c r="E25" s="10">
        <v>8.8000000000000007</v>
      </c>
      <c r="F25" s="10">
        <v>3.5</v>
      </c>
    </row>
    <row r="26" spans="1:6">
      <c r="A26" s="8">
        <v>1971</v>
      </c>
      <c r="B26" s="9">
        <v>2153</v>
      </c>
      <c r="C26" s="9">
        <v>2443</v>
      </c>
      <c r="D26" s="9">
        <v>-290</v>
      </c>
      <c r="E26" s="10">
        <v>6</v>
      </c>
      <c r="F26" s="10">
        <v>13</v>
      </c>
    </row>
    <row r="27" spans="1:6">
      <c r="A27" s="8">
        <v>1972</v>
      </c>
      <c r="B27" s="9">
        <v>2550</v>
      </c>
      <c r="C27" s="9">
        <v>2415</v>
      </c>
      <c r="D27" s="9">
        <v>135</v>
      </c>
      <c r="E27" s="10">
        <v>18.399999999999999</v>
      </c>
      <c r="F27" s="10">
        <v>-1.1000000000000001</v>
      </c>
    </row>
    <row r="28" spans="1:6">
      <c r="A28" s="4">
        <v>1973</v>
      </c>
      <c r="B28" s="9">
        <v>3209</v>
      </c>
      <c r="C28" s="9">
        <v>3759</v>
      </c>
      <c r="D28" s="9">
        <v>-550</v>
      </c>
      <c r="E28" s="10">
        <v>25.8</v>
      </c>
      <c r="F28" s="10">
        <v>55.7</v>
      </c>
    </row>
    <row r="29" spans="1:6">
      <c r="A29" s="8">
        <v>1974</v>
      </c>
      <c r="B29" s="9">
        <v>4174</v>
      </c>
      <c r="C29" s="9">
        <v>5666</v>
      </c>
      <c r="D29" s="9">
        <v>-1492</v>
      </c>
      <c r="E29" s="10">
        <v>30.1</v>
      </c>
      <c r="F29" s="10">
        <v>50.7</v>
      </c>
    </row>
    <row r="30" spans="1:6">
      <c r="A30" s="8">
        <v>1975</v>
      </c>
      <c r="B30" s="9">
        <v>4665</v>
      </c>
      <c r="C30" s="9">
        <v>6084</v>
      </c>
      <c r="D30" s="9">
        <v>-1419</v>
      </c>
      <c r="E30" s="10">
        <v>11.8</v>
      </c>
      <c r="F30" s="10">
        <v>7.4</v>
      </c>
    </row>
    <row r="31" spans="1:6">
      <c r="A31" s="8">
        <v>1976</v>
      </c>
      <c r="B31" s="9">
        <v>5753</v>
      </c>
      <c r="C31" s="9">
        <v>5677</v>
      </c>
      <c r="D31" s="9">
        <v>76</v>
      </c>
      <c r="E31" s="10">
        <v>23.3</v>
      </c>
      <c r="F31" s="10">
        <v>-6.7</v>
      </c>
    </row>
    <row r="32" spans="1:6">
      <c r="A32" s="4">
        <v>1977</v>
      </c>
      <c r="B32" s="9">
        <v>6316</v>
      </c>
      <c r="C32" s="9">
        <v>7031</v>
      </c>
      <c r="D32" s="9">
        <v>-715</v>
      </c>
      <c r="E32" s="10">
        <v>9.8000000000000007</v>
      </c>
      <c r="F32" s="10">
        <v>23.9</v>
      </c>
    </row>
    <row r="33" spans="1:6">
      <c r="A33" s="8">
        <v>1978</v>
      </c>
      <c r="B33" s="9">
        <v>6978</v>
      </c>
      <c r="C33" s="9">
        <v>8300</v>
      </c>
      <c r="D33" s="9">
        <v>-1322</v>
      </c>
      <c r="E33" s="10">
        <v>10.5</v>
      </c>
      <c r="F33" s="10">
        <v>18</v>
      </c>
    </row>
    <row r="34" spans="1:6">
      <c r="A34" s="8">
        <v>1979</v>
      </c>
      <c r="B34" s="9">
        <v>7947</v>
      </c>
      <c r="C34" s="9">
        <v>11321</v>
      </c>
      <c r="D34" s="9">
        <v>-3374</v>
      </c>
      <c r="E34" s="10">
        <v>13.9</v>
      </c>
      <c r="F34" s="10">
        <v>36.4</v>
      </c>
    </row>
    <row r="35" spans="1:6">
      <c r="A35" s="8">
        <v>1980</v>
      </c>
      <c r="B35" s="9">
        <v>8486</v>
      </c>
      <c r="C35" s="9">
        <v>15869</v>
      </c>
      <c r="D35" s="9">
        <v>-7383</v>
      </c>
      <c r="E35" s="10">
        <v>6.8</v>
      </c>
      <c r="F35" s="10">
        <v>40.200000000000003</v>
      </c>
    </row>
    <row r="36" spans="1:6">
      <c r="A36" s="4">
        <v>1981</v>
      </c>
      <c r="B36" s="9">
        <v>8704</v>
      </c>
      <c r="C36" s="9">
        <v>15174</v>
      </c>
      <c r="D36" s="9">
        <v>-6470</v>
      </c>
      <c r="E36" s="10">
        <v>2.6</v>
      </c>
      <c r="F36" s="10">
        <v>-4.4000000000000004</v>
      </c>
    </row>
    <row r="37" spans="1:6">
      <c r="A37" s="8">
        <v>1982</v>
      </c>
      <c r="B37" s="9">
        <v>9107</v>
      </c>
      <c r="C37" s="9">
        <v>14787</v>
      </c>
      <c r="D37" s="9">
        <v>-5680</v>
      </c>
      <c r="E37" s="10">
        <v>4.5999999999999996</v>
      </c>
      <c r="F37" s="10">
        <v>-2.6</v>
      </c>
    </row>
    <row r="38" spans="1:6">
      <c r="A38" s="8">
        <v>1983</v>
      </c>
      <c r="B38" s="9">
        <v>9449</v>
      </c>
      <c r="C38" s="9">
        <v>15311</v>
      </c>
      <c r="D38" s="9">
        <v>-5862</v>
      </c>
      <c r="E38" s="10">
        <v>3.8</v>
      </c>
      <c r="F38" s="10">
        <v>3.5</v>
      </c>
    </row>
    <row r="39" spans="1:6">
      <c r="A39" s="8">
        <v>1984</v>
      </c>
      <c r="B39" s="9">
        <v>9878</v>
      </c>
      <c r="C39" s="9">
        <v>14412</v>
      </c>
      <c r="D39" s="9">
        <v>-4534</v>
      </c>
      <c r="E39" s="10">
        <v>4.5</v>
      </c>
      <c r="F39" s="10">
        <v>-5.9</v>
      </c>
    </row>
    <row r="40" spans="1:6">
      <c r="A40" s="4">
        <v>1985</v>
      </c>
      <c r="B40" s="9">
        <v>8904</v>
      </c>
      <c r="C40" s="9">
        <v>16067</v>
      </c>
      <c r="D40" s="9">
        <v>-7163</v>
      </c>
      <c r="E40" s="10">
        <v>-9.9</v>
      </c>
      <c r="F40" s="10">
        <v>11.5</v>
      </c>
    </row>
    <row r="41" spans="1:6">
      <c r="A41" s="8">
        <v>1986</v>
      </c>
      <c r="B41" s="9">
        <v>9745</v>
      </c>
      <c r="C41" s="9">
        <v>15727</v>
      </c>
      <c r="D41" s="9">
        <v>-5982</v>
      </c>
      <c r="E41" s="10">
        <v>9.4</v>
      </c>
      <c r="F41" s="10">
        <v>-2.1</v>
      </c>
    </row>
    <row r="42" spans="1:6">
      <c r="A42" s="8">
        <v>1987</v>
      </c>
      <c r="B42" s="9">
        <v>12089</v>
      </c>
      <c r="C42" s="9">
        <v>17156</v>
      </c>
      <c r="D42" s="9">
        <v>-5067</v>
      </c>
      <c r="E42" s="10">
        <v>24.1</v>
      </c>
      <c r="F42" s="10">
        <v>9.1</v>
      </c>
    </row>
    <row r="43" spans="1:6">
      <c r="A43" s="8">
        <v>1988</v>
      </c>
      <c r="B43" s="9">
        <v>13970</v>
      </c>
      <c r="C43" s="9">
        <v>19497</v>
      </c>
      <c r="D43" s="9">
        <v>-5527</v>
      </c>
      <c r="E43" s="10">
        <v>15.6</v>
      </c>
      <c r="F43" s="10">
        <v>13.6</v>
      </c>
    </row>
    <row r="44" spans="1:6">
      <c r="A44" s="4">
        <v>1989</v>
      </c>
      <c r="B44" s="11">
        <v>16612</v>
      </c>
      <c r="C44" s="11">
        <v>21219</v>
      </c>
      <c r="D44" s="11">
        <v>-4607</v>
      </c>
      <c r="E44" s="12">
        <v>18.899999999999999</v>
      </c>
      <c r="F44" s="12">
        <v>8.8000000000000007</v>
      </c>
    </row>
    <row r="45" spans="1:6">
      <c r="A45" s="8">
        <v>1990</v>
      </c>
      <c r="B45" s="21">
        <v>18143</v>
      </c>
      <c r="C45" s="21">
        <v>24075</v>
      </c>
      <c r="D45" s="21">
        <v>-5932</v>
      </c>
      <c r="E45" s="22">
        <v>9.1999999999999993</v>
      </c>
      <c r="F45" s="22">
        <v>13.5</v>
      </c>
    </row>
    <row r="46" spans="1:6">
      <c r="A46" s="8">
        <v>1991</v>
      </c>
      <c r="B46" s="23">
        <v>17865</v>
      </c>
      <c r="C46" s="23">
        <v>19411</v>
      </c>
      <c r="D46" s="23">
        <v>-1546</v>
      </c>
      <c r="E46" s="24">
        <v>-1.5</v>
      </c>
      <c r="F46" s="24">
        <v>-19.399999999999999</v>
      </c>
    </row>
    <row r="47" spans="1:6">
      <c r="A47" s="8">
        <v>1992</v>
      </c>
      <c r="B47" s="23">
        <v>18537</v>
      </c>
      <c r="C47" s="23">
        <v>21882</v>
      </c>
      <c r="D47" s="23">
        <v>-3345</v>
      </c>
      <c r="E47" s="24">
        <v>3.8</v>
      </c>
      <c r="F47" s="24">
        <v>12.7</v>
      </c>
    </row>
    <row r="48" spans="1:6">
      <c r="A48" s="4">
        <v>1993</v>
      </c>
      <c r="B48" s="23">
        <v>22238</v>
      </c>
      <c r="C48" s="23">
        <v>23306</v>
      </c>
      <c r="D48" s="23">
        <v>-1068</v>
      </c>
      <c r="E48" s="24">
        <v>20</v>
      </c>
      <c r="F48" s="24">
        <v>6.5</v>
      </c>
    </row>
    <row r="49" spans="1:6">
      <c r="A49" s="8">
        <v>1994</v>
      </c>
      <c r="B49" s="23">
        <v>26330</v>
      </c>
      <c r="C49" s="23">
        <v>28654</v>
      </c>
      <c r="D49" s="23">
        <v>-2324</v>
      </c>
      <c r="E49" s="24">
        <v>18.399999999999999</v>
      </c>
      <c r="F49" s="24">
        <v>22.9</v>
      </c>
    </row>
    <row r="50" spans="1:6">
      <c r="A50" s="8">
        <v>1995</v>
      </c>
      <c r="B50" s="23">
        <v>31797</v>
      </c>
      <c r="C50" s="23">
        <v>36678</v>
      </c>
      <c r="D50" s="23">
        <v>-4881</v>
      </c>
      <c r="E50" s="24">
        <v>20.8</v>
      </c>
      <c r="F50" s="24">
        <v>28</v>
      </c>
    </row>
    <row r="51" spans="1:6">
      <c r="A51" s="8">
        <v>1996</v>
      </c>
      <c r="B51" s="23">
        <v>33470</v>
      </c>
      <c r="C51" s="23">
        <v>39133</v>
      </c>
      <c r="D51" s="23">
        <v>-5663</v>
      </c>
      <c r="E51" s="24">
        <v>5.3</v>
      </c>
      <c r="F51" s="24">
        <v>6.7</v>
      </c>
    </row>
    <row r="52" spans="1:6">
      <c r="A52" s="4">
        <v>1997</v>
      </c>
      <c r="B52" s="23">
        <v>35006</v>
      </c>
      <c r="C52" s="23">
        <v>41484</v>
      </c>
      <c r="D52" s="23">
        <v>-6478</v>
      </c>
      <c r="E52" s="24">
        <v>4.5999999999999996</v>
      </c>
      <c r="F52" s="24">
        <v>6</v>
      </c>
    </row>
    <row r="53" spans="1:6">
      <c r="A53" s="8">
        <v>1998</v>
      </c>
      <c r="B53" s="23">
        <v>33218</v>
      </c>
      <c r="C53" s="23">
        <v>42389</v>
      </c>
      <c r="D53" s="23">
        <v>-9171</v>
      </c>
      <c r="E53" s="24">
        <v>-5.0999999999999996</v>
      </c>
      <c r="F53" s="24">
        <v>2.2000000000000002</v>
      </c>
    </row>
    <row r="54" spans="1:6">
      <c r="A54" s="8">
        <v>1999</v>
      </c>
      <c r="B54" s="23">
        <v>36715</v>
      </c>
      <c r="C54" s="23">
        <v>49738</v>
      </c>
      <c r="D54" s="23">
        <v>-13023</v>
      </c>
      <c r="E54" s="24">
        <v>10.5</v>
      </c>
      <c r="F54" s="24">
        <v>17.3</v>
      </c>
    </row>
    <row r="55" spans="1:6">
      <c r="A55" s="8">
        <v>2000</v>
      </c>
      <c r="B55" s="23">
        <v>44076</v>
      </c>
      <c r="C55" s="23">
        <v>49975</v>
      </c>
      <c r="D55" s="23">
        <v>-5899</v>
      </c>
      <c r="E55" s="24">
        <v>20</v>
      </c>
      <c r="F55" s="24">
        <v>0.5</v>
      </c>
    </row>
    <row r="56" spans="1:6">
      <c r="A56" s="4">
        <v>2001</v>
      </c>
      <c r="B56" s="23">
        <v>43827</v>
      </c>
      <c r="C56" s="23">
        <v>51413</v>
      </c>
      <c r="D56" s="23">
        <v>-7587</v>
      </c>
      <c r="E56" s="24">
        <v>-0.6</v>
      </c>
      <c r="F56" s="24">
        <v>2.9</v>
      </c>
    </row>
    <row r="57" spans="1:6">
      <c r="A57" s="8">
        <v>2002</v>
      </c>
      <c r="B57" s="23">
        <v>52719</v>
      </c>
      <c r="C57" s="23">
        <v>61412</v>
      </c>
      <c r="D57" s="23">
        <v>-8693</v>
      </c>
      <c r="E57" s="24">
        <v>20.3</v>
      </c>
      <c r="F57" s="24">
        <v>19.399999999999999</v>
      </c>
    </row>
    <row r="58" spans="1:6">
      <c r="A58" s="8">
        <v>2003</v>
      </c>
      <c r="B58" s="23">
        <v>63843</v>
      </c>
      <c r="C58" s="23">
        <v>78149</v>
      </c>
      <c r="D58" s="23">
        <v>-14307</v>
      </c>
      <c r="E58" s="24">
        <v>21.1</v>
      </c>
      <c r="F58" s="24">
        <v>27.3</v>
      </c>
    </row>
    <row r="59" spans="1:6">
      <c r="A59" s="8">
        <v>2004</v>
      </c>
      <c r="B59" s="23">
        <v>83536</v>
      </c>
      <c r="C59" s="23">
        <v>111517</v>
      </c>
      <c r="D59" s="23">
        <v>-27981</v>
      </c>
      <c r="E59" s="24">
        <v>30.8</v>
      </c>
      <c r="F59" s="24">
        <v>42.7</v>
      </c>
    </row>
    <row r="60" spans="1:6">
      <c r="A60" s="4">
        <v>2005</v>
      </c>
      <c r="B60" s="23">
        <v>103091</v>
      </c>
      <c r="C60" s="23">
        <v>149166</v>
      </c>
      <c r="D60" s="23">
        <v>-46075</v>
      </c>
      <c r="E60" s="24">
        <v>23.4</v>
      </c>
      <c r="F60" s="24">
        <v>33.799999999999997</v>
      </c>
    </row>
    <row r="61" spans="1:6">
      <c r="A61" s="8">
        <v>2006</v>
      </c>
      <c r="B61" s="23">
        <v>126414</v>
      </c>
      <c r="C61" s="23">
        <v>185735</v>
      </c>
      <c r="D61" s="23">
        <v>-59321</v>
      </c>
      <c r="E61" s="24">
        <v>22.6</v>
      </c>
      <c r="F61" s="24">
        <v>24.5</v>
      </c>
    </row>
    <row r="62" spans="1:6">
      <c r="A62" s="8">
        <v>2007</v>
      </c>
      <c r="B62" s="23">
        <v>163132</v>
      </c>
      <c r="C62" s="23">
        <v>251654</v>
      </c>
      <c r="D62" s="23">
        <v>-88522</v>
      </c>
      <c r="E62" s="24">
        <v>29</v>
      </c>
      <c r="F62" s="24">
        <v>35.5</v>
      </c>
    </row>
    <row r="63" spans="1:6">
      <c r="A63" s="8">
        <v>2008</v>
      </c>
      <c r="B63" s="23">
        <v>185295</v>
      </c>
      <c r="C63" s="23">
        <v>303696</v>
      </c>
      <c r="D63" s="23">
        <v>-118401</v>
      </c>
      <c r="E63" s="24">
        <v>13.6</v>
      </c>
      <c r="F63" s="24">
        <v>20.7</v>
      </c>
    </row>
    <row r="64" spans="1:6">
      <c r="A64" s="4">
        <v>2009</v>
      </c>
      <c r="B64" s="23">
        <v>178751</v>
      </c>
      <c r="C64" s="23">
        <v>288373</v>
      </c>
      <c r="D64" s="23">
        <v>-109621</v>
      </c>
      <c r="E64" s="24">
        <v>-3.5</v>
      </c>
      <c r="F64" s="24">
        <v>-5</v>
      </c>
    </row>
    <row r="65" spans="1:6">
      <c r="A65" s="8">
        <v>2010</v>
      </c>
      <c r="B65" s="23">
        <v>249816</v>
      </c>
      <c r="C65" s="23">
        <v>369769</v>
      </c>
      <c r="D65" s="23">
        <v>-119954</v>
      </c>
      <c r="E65" s="24">
        <v>39.799999999999997</v>
      </c>
      <c r="F65" s="24">
        <v>28.2</v>
      </c>
    </row>
    <row r="66" spans="1:6">
      <c r="A66" s="8">
        <v>2011</v>
      </c>
      <c r="B66" s="23">
        <v>305964</v>
      </c>
      <c r="C66" s="23">
        <v>489319</v>
      </c>
      <c r="D66" s="23">
        <v>-183356</v>
      </c>
      <c r="E66" s="24">
        <v>22.5</v>
      </c>
      <c r="F66" s="24">
        <v>32.299999999999997</v>
      </c>
    </row>
    <row r="67" spans="1:6">
      <c r="A67" s="8">
        <v>2012</v>
      </c>
      <c r="B67" s="23">
        <v>300401</v>
      </c>
      <c r="C67" s="23">
        <v>490737</v>
      </c>
      <c r="D67" s="23">
        <v>-190336</v>
      </c>
      <c r="E67" s="24">
        <v>-1.8</v>
      </c>
      <c r="F67" s="24">
        <v>0.3</v>
      </c>
    </row>
    <row r="68" spans="1:6">
      <c r="A68" s="4">
        <v>2013</v>
      </c>
      <c r="B68" s="23">
        <v>314405</v>
      </c>
      <c r="C68" s="23">
        <v>450200</v>
      </c>
      <c r="D68" s="23">
        <v>-135794</v>
      </c>
      <c r="E68" s="24">
        <v>4.7</v>
      </c>
      <c r="F68" s="24">
        <v>-8.3000000000000007</v>
      </c>
    </row>
    <row r="69" spans="1:6">
      <c r="A69" s="8">
        <v>2014</v>
      </c>
      <c r="B69" s="23">
        <v>310338</v>
      </c>
      <c r="C69" s="23">
        <v>448033</v>
      </c>
      <c r="D69" s="23">
        <v>-137695</v>
      </c>
      <c r="E69" s="24">
        <v>-1.3</v>
      </c>
      <c r="F69" s="24">
        <v>-0.5</v>
      </c>
    </row>
    <row r="70" spans="1:6">
      <c r="A70" s="8">
        <v>2015</v>
      </c>
      <c r="B70" s="23">
        <v>262291</v>
      </c>
      <c r="C70" s="23">
        <v>381008</v>
      </c>
      <c r="D70" s="23">
        <v>-118717</v>
      </c>
      <c r="E70" s="24">
        <v>-15.5</v>
      </c>
      <c r="F70" s="24">
        <v>-15</v>
      </c>
    </row>
    <row r="71" spans="1:6">
      <c r="A71" s="8">
        <v>2016</v>
      </c>
      <c r="B71" s="23">
        <v>275852</v>
      </c>
      <c r="C71" s="23">
        <v>384357</v>
      </c>
      <c r="D71" s="23">
        <v>-108505</v>
      </c>
      <c r="E71" s="24">
        <v>5.2</v>
      </c>
      <c r="F71" s="24">
        <v>0.9</v>
      </c>
    </row>
    <row r="72" spans="1:6">
      <c r="A72" s="4">
        <v>2017</v>
      </c>
      <c r="B72" s="23">
        <v>303526</v>
      </c>
      <c r="C72" s="23">
        <v>465581</v>
      </c>
      <c r="D72" s="23">
        <v>-162055</v>
      </c>
      <c r="E72" s="24">
        <v>10</v>
      </c>
      <c r="F72" s="24">
        <v>21.1</v>
      </c>
    </row>
    <row r="73" spans="1:6">
      <c r="A73" s="8">
        <v>2018</v>
      </c>
      <c r="B73" s="23">
        <v>330078</v>
      </c>
      <c r="C73" s="23">
        <v>514078</v>
      </c>
      <c r="D73" s="23">
        <v>-184000</v>
      </c>
      <c r="E73" s="24">
        <v>8.6999999999999993</v>
      </c>
      <c r="F73" s="24">
        <v>10.4</v>
      </c>
    </row>
    <row r="74" spans="1:6">
      <c r="A74" s="8">
        <v>2019</v>
      </c>
      <c r="B74" s="23">
        <v>313361</v>
      </c>
      <c r="C74" s="23">
        <v>474709</v>
      </c>
      <c r="D74" s="23">
        <v>-161348</v>
      </c>
      <c r="E74" s="24">
        <v>-5.0999999999999996</v>
      </c>
      <c r="F74" s="24">
        <v>-7.7</v>
      </c>
    </row>
    <row r="75" spans="1:6">
      <c r="A75" s="8">
        <v>2020</v>
      </c>
      <c r="B75" s="23">
        <v>291808</v>
      </c>
      <c r="C75" s="23">
        <v>394436</v>
      </c>
      <c r="D75" s="23">
        <v>-102627</v>
      </c>
      <c r="E75" s="24">
        <v>-6.9</v>
      </c>
      <c r="F75" s="24">
        <v>-16.899999999999999</v>
      </c>
    </row>
    <row r="76" spans="1:6">
      <c r="A76" s="4">
        <v>2021</v>
      </c>
      <c r="B76" s="23">
        <v>422004.4</v>
      </c>
      <c r="C76" s="23">
        <v>613052.05000000005</v>
      </c>
      <c r="D76" s="23">
        <v>-191047.65000000002</v>
      </c>
      <c r="E76" s="24">
        <v>44.616907637502521</v>
      </c>
      <c r="F76" s="24">
        <v>55.425021172009004</v>
      </c>
    </row>
    <row r="77" spans="1:6">
      <c r="A77" s="8">
        <v>2022</v>
      </c>
      <c r="B77" s="23">
        <v>305044</v>
      </c>
      <c r="C77" s="23">
        <v>441496</v>
      </c>
      <c r="D77" s="23">
        <v>-136453</v>
      </c>
      <c r="E77" s="25" t="s">
        <v>8</v>
      </c>
      <c r="F77" s="25" t="s">
        <v>8</v>
      </c>
    </row>
    <row r="78" spans="1:6">
      <c r="A78" s="8">
        <v>2023</v>
      </c>
      <c r="B78" s="26">
        <v>332763</v>
      </c>
      <c r="C78" s="26">
        <v>551704</v>
      </c>
      <c r="D78" s="26">
        <v>-218941</v>
      </c>
      <c r="E78" s="27">
        <v>9.1</v>
      </c>
      <c r="F78" s="27">
        <v>24.9</v>
      </c>
    </row>
  </sheetData>
  <mergeCells count="6">
    <mergeCell ref="A1:A3"/>
    <mergeCell ref="B1:B3"/>
    <mergeCell ref="C1:C3"/>
    <mergeCell ref="D1:D3"/>
    <mergeCell ref="E1:F1"/>
    <mergeCell ref="E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44CF2-3E3D-4154-8149-919AEAFA6B47}">
  <dimension ref="A1:H11"/>
  <sheetViews>
    <sheetView workbookViewId="0">
      <selection activeCell="C25" sqref="C25"/>
    </sheetView>
  </sheetViews>
  <sheetFormatPr defaultRowHeight="14.5"/>
  <cols>
    <col min="6" max="6" width="12.453125" customWidth="1"/>
  </cols>
  <sheetData>
    <row r="1" spans="1:8">
      <c r="A1" s="48" t="s">
        <v>0</v>
      </c>
      <c r="B1" s="50" t="s">
        <v>9</v>
      </c>
      <c r="C1" s="50"/>
      <c r="D1" s="51" t="s">
        <v>10</v>
      </c>
      <c r="E1" s="51"/>
      <c r="F1" s="51" t="s">
        <v>14</v>
      </c>
      <c r="G1" s="51"/>
      <c r="H1" s="51"/>
    </row>
    <row r="2" spans="1:8" ht="42">
      <c r="A2" s="49"/>
      <c r="B2" s="28" t="s">
        <v>5</v>
      </c>
      <c r="C2" s="29" t="s">
        <v>6</v>
      </c>
      <c r="D2" s="30" t="s">
        <v>5</v>
      </c>
      <c r="E2" s="28" t="s">
        <v>6</v>
      </c>
      <c r="F2" s="31" t="s">
        <v>11</v>
      </c>
      <c r="G2" s="30" t="s">
        <v>12</v>
      </c>
      <c r="H2" s="32" t="s">
        <v>13</v>
      </c>
    </row>
    <row r="3" spans="1:8">
      <c r="A3" s="33">
        <v>2013</v>
      </c>
      <c r="B3" s="34">
        <v>111.6048157</v>
      </c>
      <c r="C3" s="34">
        <v>108.34510760000001</v>
      </c>
      <c r="D3" s="34">
        <v>139.35370950000001</v>
      </c>
      <c r="E3" s="34">
        <v>94.101328050000006</v>
      </c>
      <c r="F3" s="34">
        <v>67.526963141228762</v>
      </c>
      <c r="G3" s="34">
        <v>103.00863432803496</v>
      </c>
      <c r="H3" s="34">
        <v>143.54635304140712</v>
      </c>
    </row>
    <row r="4" spans="1:8">
      <c r="A4" s="35">
        <v>2014</v>
      </c>
      <c r="B4" s="36">
        <v>108.5810924</v>
      </c>
      <c r="C4" s="36">
        <v>99.75480761</v>
      </c>
      <c r="D4" s="36">
        <v>154.95110740000001</v>
      </c>
      <c r="E4" s="36">
        <v>103.67193930000001</v>
      </c>
      <c r="F4" s="36">
        <v>66.906226770212811</v>
      </c>
      <c r="G4" s="36">
        <v>108.84797936206456</v>
      </c>
      <c r="H4" s="36">
        <v>168.6611494040425</v>
      </c>
    </row>
    <row r="5" spans="1:8">
      <c r="A5" s="35">
        <v>2015</v>
      </c>
      <c r="B5" s="36">
        <v>104.0172319</v>
      </c>
      <c r="C5" s="36">
        <v>84.532291979999997</v>
      </c>
      <c r="D5" s="36">
        <v>185.6537304</v>
      </c>
      <c r="E5" s="36">
        <v>111.3677035</v>
      </c>
      <c r="F5" s="36">
        <v>59.986784677072137</v>
      </c>
      <c r="G5" s="36">
        <v>123.05029174485185</v>
      </c>
      <c r="H5" s="36">
        <v>228.44745689240071</v>
      </c>
    </row>
    <row r="6" spans="1:8">
      <c r="A6" s="33">
        <v>2016</v>
      </c>
      <c r="B6" s="36">
        <v>107.57410040000001</v>
      </c>
      <c r="C6" s="36">
        <v>87.735454000000004</v>
      </c>
      <c r="D6" s="36">
        <v>223.7567238</v>
      </c>
      <c r="E6" s="36">
        <v>111.8753609</v>
      </c>
      <c r="F6" s="36">
        <v>49.998658811253115</v>
      </c>
      <c r="G6" s="36">
        <v>122.61189233716168</v>
      </c>
      <c r="H6" s="36">
        <v>274.35235328281624</v>
      </c>
    </row>
    <row r="7" spans="1:8">
      <c r="A7" s="35">
        <v>2017</v>
      </c>
      <c r="B7" s="36">
        <v>110.40305789999999</v>
      </c>
      <c r="C7" s="36">
        <v>92.173259509999994</v>
      </c>
      <c r="D7" s="36">
        <v>200.1999113</v>
      </c>
      <c r="E7" s="36">
        <v>123.333956</v>
      </c>
      <c r="F7" s="36">
        <v>61.605399922072792</v>
      </c>
      <c r="G7" s="36">
        <v>119.77775168949323</v>
      </c>
      <c r="H7" s="36">
        <v>239.79495263949968</v>
      </c>
    </row>
    <row r="8" spans="1:8">
      <c r="A8" s="35">
        <v>2018</v>
      </c>
      <c r="B8" s="36">
        <v>123.92961</v>
      </c>
      <c r="C8" s="36">
        <v>108.7640586</v>
      </c>
      <c r="D8" s="36">
        <v>124.53344180000001</v>
      </c>
      <c r="E8" s="36">
        <v>126.1723384</v>
      </c>
      <c r="F8" s="36">
        <v>101.31602931414363</v>
      </c>
      <c r="G8" s="36">
        <v>113.94353207779247</v>
      </c>
      <c r="H8" s="36">
        <v>141.89780220496203</v>
      </c>
    </row>
    <row r="9" spans="1:8">
      <c r="A9" s="33">
        <v>2019</v>
      </c>
      <c r="B9" s="36">
        <v>124.768538469799</v>
      </c>
      <c r="C9" s="36">
        <v>102.863986134811</v>
      </c>
      <c r="D9" s="36">
        <v>145.01917306002201</v>
      </c>
      <c r="E9" s="36">
        <v>124.65581506474101</v>
      </c>
      <c r="F9" s="36">
        <v>85.958161555056705</v>
      </c>
      <c r="G9" s="36">
        <v>121.29467577338528</v>
      </c>
      <c r="H9" s="36">
        <v>175.90053577239817</v>
      </c>
    </row>
    <row r="10" spans="1:8">
      <c r="A10" s="35">
        <v>2020</v>
      </c>
      <c r="B10" s="36">
        <v>140.25927944185401</v>
      </c>
      <c r="C10" s="36">
        <v>105.466680847204</v>
      </c>
      <c r="D10" s="36">
        <v>116.475697212669</v>
      </c>
      <c r="E10" s="36">
        <v>107.157791800441</v>
      </c>
      <c r="F10" s="36">
        <v>92.000129095415716</v>
      </c>
      <c r="G10" s="36">
        <v>132.98918512952557</v>
      </c>
      <c r="H10" s="36">
        <v>154.90008059706201</v>
      </c>
    </row>
    <row r="11" spans="1:8">
      <c r="A11" s="35">
        <v>2021</v>
      </c>
      <c r="B11" s="37">
        <v>143.84075128053601</v>
      </c>
      <c r="C11" s="37">
        <v>133.668474213807</v>
      </c>
      <c r="D11" s="37">
        <v>189.484146243033</v>
      </c>
      <c r="E11" s="37">
        <v>130.596838389178</v>
      </c>
      <c r="F11" s="37">
        <v>68.922303516450427</v>
      </c>
      <c r="G11" s="37">
        <v>107.61007943463028</v>
      </c>
      <c r="H11" s="37">
        <v>203.9040402881588</v>
      </c>
    </row>
  </sheetData>
  <mergeCells count="4">
    <mergeCell ref="A1:A2"/>
    <mergeCell ref="B1:C1"/>
    <mergeCell ref="D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Exports, Imports- Rupee</vt:lpstr>
      <vt:lpstr>Export, Inmort- Dollar</vt:lpstr>
      <vt:lpstr>Index Number of Foreign 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2023-01-30T09:41:53Z</dcterms:created>
  <dcterms:modified xsi:type="dcterms:W3CDTF">2023-07-16T20:27:43Z</dcterms:modified>
</cp:coreProperties>
</file>