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Walmart/"/>
    </mc:Choice>
  </mc:AlternateContent>
  <xr:revisionPtr revIDLastSave="0" documentId="13_ncr:1_{0860D038-ACFE-3247-B24E-0FD162C91CF0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19" i="1"/>
  <c r="B18" i="1"/>
  <c r="B17" i="1"/>
  <c r="B15" i="1"/>
  <c r="E15" i="1" s="1"/>
  <c r="B14" i="1"/>
  <c r="B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8" i="1"/>
  <c r="E17" i="1"/>
  <c r="E16" i="1"/>
  <c r="E14" i="1"/>
  <c r="E13" i="1"/>
  <c r="E12" i="1"/>
  <c r="E11" i="1"/>
  <c r="E10" i="1"/>
  <c r="E9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<sst xmlns="http://schemas.openxmlformats.org/spreadsheetml/2006/main" count="47" uniqueCount="35">
  <si>
    <t>Shop</t>
  </si>
  <si>
    <t>Walmart</t>
  </si>
  <si>
    <t>Date</t>
  </si>
  <si>
    <t>November 18, 2023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</si>
  <si>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</si>
  <si>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</si>
  <si>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</si>
  <si>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</si>
  <si>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</si>
  <si>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</si>
  <si>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</si>
  <si>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</si>
  <si>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</si>
  <si>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</si>
  <si>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Potatoes</t>
  </si>
  <si>
    <t>Common</t>
  </si>
  <si>
    <t>Tomato</t>
  </si>
  <si>
    <t>Cilantro</t>
  </si>
  <si>
    <t>Banana</t>
  </si>
  <si>
    <t>Viki</t>
  </si>
  <si>
    <t>Mohit, Vaikunth</t>
  </si>
  <si>
    <t>Chicken</t>
  </si>
  <si>
    <t>Mohit</t>
  </si>
  <si>
    <t>Mushroom</t>
  </si>
  <si>
    <t>Onion</t>
  </si>
  <si>
    <t>Kitkat</t>
  </si>
  <si>
    <t>Vaikunth</t>
  </si>
  <si>
    <t>Coconut Water</t>
  </si>
  <si>
    <t>Sanjay</t>
  </si>
  <si>
    <t>Garlic</t>
  </si>
  <si>
    <t>Milk</t>
  </si>
  <si>
    <t>Sai,Sanjay, Vaikunth</t>
  </si>
  <si>
    <t>Bread</t>
  </si>
  <si>
    <t>Sai, Mohit</t>
  </si>
  <si>
    <t>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</si>
</sst>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12" activePane="bottomLeft" state="frozen"/>
      <selection pane="bottomLeft" activeCell="E4" sqref="E4"/>
    </sheetView>
  </sheetViews>
  <sheetFormatPr baseColWidth="10" defaultRowHeight="34" customHeight="1" x14ac:dyDescent="0.2"/>
  <cols>
    <col min="1" max="1" width="32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34" customHeight="1" x14ac:dyDescent="0.2">
      <c r="A2" s="1" t="s">
        <v>6</v>
      </c>
      <c r="B2" s="1">
        <v>53.6</v>
      </c>
      <c r="C2" s="1" t="s">
        <v>7</v>
      </c>
      <c r="D2" s="1">
        <v>0.2</v>
      </c>
      <c r="E2" s="1">
        <f>SUM(E5:E100)</f>
        <v>53.600999999999999</v>
      </c>
      <c r="F2" s="5"/>
    </row>
    <row r="3" spans="1:6" ht="34" customHeight="1" x14ac:dyDescent="0.2">
      <c r="A3" s="3" t="s">
        <v>8</v>
      </c>
      <c r="B3" s="3"/>
      <c r="C3" s="1">
        <f>(BILL_AMOUNT*((100-(IF(ISBLANK(DISCOUNT),0,DISCOUNT)))/100)+IF(ISBLANK(TAX),0,TAX))</f>
        <v>53.800000000000004</v>
      </c>
      <c r="D3" s="3" t="s">
        <v>9</v>
      </c>
      <c r="E3" s="1" t="s">
        <v>26</v>
      </c>
    </row>
    <row r="4" spans="1:6" ht="34" customHeight="1" x14ac:dyDescent="0.2">
      <c r="A4" s="1" t="s">
        <v>10</v>
      </c>
      <c r="B4" s="1" t="s">
        <v>11</v>
      </c>
      <c r="C4" s="1" t="s">
        <v>12</v>
      </c>
      <c r="D4" s="1" t="s">
        <v>13</v>
      </c>
      <c r="E4" s="1"/>
    </row>
    <row r="5" spans="1:6" ht="34" customHeight="1" x14ac:dyDescent="0.2">
      <c r="A5" s="1" t="s">
        <v>14</v>
      </c>
      <c r="B5" s="1">
        <v>2.83</v>
      </c>
      <c r="C5" s="1"/>
      <c r="D5" s="4" t="s">
        <v>15</v>
      </c>
      <c r="E5" s="1">
        <f t="shared" ref="E5:E36" si="0">(IF(ISBLANK(B5),"",((100 - DISCOUNT)/100)*B5*(IF(ISBLANK(C5),1,C5))))</f>
        <v>2.83</v>
      </c>
    </row>
    <row r="6" spans="1:6" ht="34" customHeight="1" x14ac:dyDescent="0.2">
      <c r="A6" s="1" t="s">
        <v>16</v>
      </c>
      <c r="B6" s="1">
        <v>3.18</v>
      </c>
      <c r="C6" s="1"/>
      <c r="D6" s="4" t="s">
        <v>15</v>
      </c>
      <c r="E6" s="1">
        <f t="shared" si="0"/>
        <v>3.18</v>
      </c>
    </row>
    <row r="7" spans="1:6" ht="34" customHeight="1" x14ac:dyDescent="0.2">
      <c r="A7" s="1" t="s">
        <v>17</v>
      </c>
      <c r="B7" s="1">
        <v>0.97</v>
      </c>
      <c r="C7" s="1"/>
      <c r="D7" s="4" t="s">
        <v>15</v>
      </c>
      <c r="E7" s="1">
        <f t="shared" si="0"/>
        <v>0.97</v>
      </c>
    </row>
    <row r="8" spans="1:6" ht="34" customHeight="1" x14ac:dyDescent="0.2">
      <c r="A8" s="1" t="s">
        <v>18</v>
      </c>
      <c r="B8" s="1">
        <f>3.01/12</f>
        <v>0.2508333333333333</v>
      </c>
      <c r="C8" s="1">
        <v>6</v>
      </c>
      <c r="D8" s="4" t="s">
        <v>19</v>
      </c>
      <c r="E8" s="1">
        <f>(IF(ISBLANK(B8),"",((100 - DISCOUNT)/100)*B8*(IF(ISBLANK(C8),1,C8))))</f>
        <v>1.5049999999999999</v>
      </c>
    </row>
    <row r="9" spans="1:6" ht="34" customHeight="1" x14ac:dyDescent="0.2">
      <c r="A9" s="1" t="s">
        <v>18</v>
      </c>
      <c r="B9" s="1">
        <v>0.251</v>
      </c>
      <c r="C9" s="1">
        <v>6</v>
      </c>
      <c r="D9" s="4" t="s">
        <v>20</v>
      </c>
      <c r="E9" s="1">
        <f t="shared" si="0"/>
        <v>1.506</v>
      </c>
    </row>
    <row r="10" spans="1:6" ht="34" customHeight="1" x14ac:dyDescent="0.2">
      <c r="A10" s="1" t="s">
        <v>21</v>
      </c>
      <c r="B10" s="1">
        <v>6.42</v>
      </c>
      <c r="C10" s="1"/>
      <c r="D10" s="4" t="s">
        <v>22</v>
      </c>
      <c r="E10" s="1">
        <f t="shared" si="0"/>
        <v>6.42</v>
      </c>
    </row>
    <row r="11" spans="1:6" ht="34" customHeight="1" x14ac:dyDescent="0.2">
      <c r="A11" s="1" t="s">
        <v>23</v>
      </c>
      <c r="B11" s="1">
        <v>4.16</v>
      </c>
      <c r="C11" s="1"/>
      <c r="D11" s="4" t="s">
        <v>20</v>
      </c>
      <c r="E11" s="1">
        <f t="shared" si="0"/>
        <v>4.16</v>
      </c>
    </row>
    <row r="12" spans="1:6" ht="34" customHeight="1" x14ac:dyDescent="0.2">
      <c r="A12" s="1" t="s">
        <v>24</v>
      </c>
      <c r="B12" s="1">
        <v>6.54</v>
      </c>
      <c r="C12" s="1"/>
      <c r="D12" s="4" t="s">
        <v>15</v>
      </c>
      <c r="E12" s="1">
        <f t="shared" si="0"/>
        <v>6.54</v>
      </c>
    </row>
    <row r="13" spans="1:6" ht="34" customHeight="1" x14ac:dyDescent="0.2">
      <c r="A13" s="1" t="s">
        <v>25</v>
      </c>
      <c r="B13" s="1">
        <v>2.2799999999999998</v>
      </c>
      <c r="C13" s="1"/>
      <c r="D13" s="4" t="s">
        <v>26</v>
      </c>
      <c r="E13" s="1">
        <f t="shared" si="0"/>
        <v>2.2799999999999998</v>
      </c>
    </row>
    <row r="14" spans="1:6" ht="34" customHeight="1" x14ac:dyDescent="0.2">
      <c r="A14" s="1" t="s">
        <v>27</v>
      </c>
      <c r="B14" s="1">
        <f xml:space="preserve"> 13.14 /3</f>
        <v>4.38</v>
      </c>
      <c r="C14" s="1"/>
      <c r="D14" s="4" t="s">
        <v>22</v>
      </c>
      <c r="E14" s="1">
        <f t="shared" si="0"/>
        <v>4.38</v>
      </c>
    </row>
    <row r="15" spans="1:6" ht="34" customHeight="1" x14ac:dyDescent="0.2">
      <c r="A15" s="1" t="s">
        <v>27</v>
      </c>
      <c r="B15" s="1">
        <f xml:space="preserve"> 13.14 /3</f>
        <v>4.38</v>
      </c>
      <c r="C15" s="1">
        <v>2</v>
      </c>
      <c r="D15" s="4" t="s">
        <v>28</v>
      </c>
      <c r="E15" s="1">
        <f t="shared" si="0"/>
        <v>8.76</v>
      </c>
    </row>
    <row r="16" spans="1:6" ht="34" customHeight="1" x14ac:dyDescent="0.2">
      <c r="A16" s="1" t="s">
        <v>29</v>
      </c>
      <c r="B16" s="1">
        <v>1.84</v>
      </c>
      <c r="C16" s="1"/>
      <c r="D16" s="4" t="s">
        <v>15</v>
      </c>
      <c r="E16" s="1">
        <f t="shared" si="0"/>
        <v>1.84</v>
      </c>
    </row>
    <row r="17" spans="1:5" ht="34" customHeight="1" x14ac:dyDescent="0.2">
      <c r="A17" s="1" t="s">
        <v>30</v>
      </c>
      <c r="B17" s="1">
        <f>5.24/2</f>
        <v>2.62</v>
      </c>
      <c r="C17" s="1"/>
      <c r="D17" s="4" t="s">
        <v>19</v>
      </c>
      <c r="E17" s="1">
        <f t="shared" si="0"/>
        <v>2.62</v>
      </c>
    </row>
    <row r="18" spans="1:5" ht="34" customHeight="1" x14ac:dyDescent="0.2">
      <c r="A18" s="1" t="s">
        <v>30</v>
      </c>
      <c r="B18" s="1">
        <f>5.24/2</f>
        <v>2.62</v>
      </c>
      <c r="D18" s="4" t="s">
        <v>31</v>
      </c>
      <c r="E18" s="1">
        <f t="shared" si="0"/>
        <v>2.62</v>
      </c>
    </row>
    <row r="19" spans="1:5" ht="34" customHeight="1" x14ac:dyDescent="0.2">
      <c r="A19" s="1" t="s">
        <v>32</v>
      </c>
      <c r="B19">
        <v>1.32</v>
      </c>
      <c r="D19" s="4" t="s">
        <v>33</v>
      </c>
      <c r="E19" s="1">
        <f t="shared" si="0"/>
        <v>1.32</v>
      </c>
    </row>
    <row r="20" spans="1:5" ht="34" customHeight="1" x14ac:dyDescent="0.2">
      <c r="A20" s="1" t="s">
        <v>34</v>
      </c>
      <c r="B20">
        <v>2.67</v>
      </c>
      <c r="D20" s="4" t="s">
        <v>19</v>
      </c>
      <c r="E20" s="1">
        <f t="shared" si="0"/>
        <v>2.67</v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2023-11-18T18:13:43Z</dcterms:modified>
</cp:coreProperties>
</file>